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  <definedName name="_xlnm.Print_Area" localSheetId="0">Лист1!$A$1:$E$43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/>
  <c r="D27"/>
  <c r="C27"/>
  <c r="E41"/>
  <c r="D41"/>
  <c r="C41"/>
  <c r="E39"/>
  <c r="D39"/>
  <c r="C39"/>
  <c r="E37"/>
  <c r="D37"/>
  <c r="C37"/>
  <c r="E33"/>
  <c r="D33"/>
  <c r="C33"/>
  <c r="E31"/>
  <c r="D31"/>
  <c r="C31"/>
  <c r="E25"/>
  <c r="D25"/>
  <c r="C25"/>
  <c r="E21"/>
  <c r="D21"/>
  <c r="C21"/>
  <c r="E18"/>
  <c r="D18"/>
  <c r="C18"/>
  <c r="E12"/>
  <c r="D12"/>
  <c r="C12"/>
  <c r="D43" l="1"/>
  <c r="E43"/>
  <c r="C43"/>
</calcChain>
</file>

<file path=xl/sharedStrings.xml><?xml version="1.0" encoding="utf-8"?>
<sst xmlns="http://schemas.openxmlformats.org/spreadsheetml/2006/main" count="47" uniqueCount="45">
  <si>
    <t>к Решению МС МО п. Петро-Славянка</t>
  </si>
  <si>
    <t xml:space="preserve">Распределение бюджетных ассигнований по разделам, </t>
  </si>
  <si>
    <t>подразделам классификации расходов бюджета</t>
  </si>
  <si>
    <t>внутригородского муниципального образования Санкт-Петербурга поселка Петро-Славянка</t>
  </si>
  <si>
    <t>Сумма</t>
  </si>
  <si>
    <t>Наименование</t>
  </si>
  <si>
    <t>Раздел/Подраздел</t>
  </si>
  <si>
    <t>2020 год</t>
  </si>
  <si>
    <t>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</si>
  <si>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</si>
  <si>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</si>
  <si>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</si>
  <si>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</si>
  <si>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</si>
  <si>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</si>
  <si>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</si>
  <si>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</si>
  <si>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</si>
  <si>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</si>
  <si>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</si>
  <si>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</si>
  <si>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</si>
  <si>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</si>
  <si>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</si>
  <si>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</si>
  <si>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</si>
  <si>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</si>
  <si>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</si>
  <si>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</si>
  <si>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</si>
  <si>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</si>
  <si>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</si>
  <si>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</si>
  <si>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</si>
  <si>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</si>
  <si>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</si>
  <si>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</si>
  <si>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ИЗБИРАТЕЛЬНАЯ КОМИССИЯ</t>
  </si>
  <si>
    <t>Обеспечение выборов и референдумов</t>
  </si>
  <si>
    <t xml:space="preserve">                                                         Итого</t>
  </si>
  <si>
    <t>на 2020 год и плановый период 2021 – 2022 год</t>
  </si>
  <si>
    <t>2022 год</t>
  </si>
  <si>
    <t>Другие вопросы в области образования</t>
  </si>
  <si>
    <t>Приложение № 4</t>
  </si>
  <si>
    <t>от "20" октября 2020  г. № 9.2/2020</t>
  </si>
</sst>
</file>

<file path=xl/styles.xml><?xml version="1.0" encoding="utf-8"?>
<styleSheet xmlns="http://schemas.openxmlformats.org/spreadsheetml/2006/main">
  <numFmts count="1">
    <numFmt numFmtId="164" formatCode="00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Normal="100" workbookViewId="0">
      <selection activeCell="G41" sqref="G41"/>
    </sheetView>
  </sheetViews>
  <sheetFormatPr defaultRowHeight="15"/>
  <cols>
    <col min="1" max="1" width="44.140625" customWidth="1"/>
    <col min="2" max="2" width="16.5703125" customWidth="1"/>
    <col min="3" max="3" width="11.7109375" customWidth="1"/>
    <col min="4" max="4" width="12" customWidth="1"/>
    <col min="5" max="5" width="11.28515625" customWidth="1"/>
  </cols>
  <sheetData>
    <row r="1" spans="1:5">
      <c r="C1" s="22" t="s">
        <v>43</v>
      </c>
      <c r="D1" s="22"/>
      <c r="E1" s="22"/>
    </row>
    <row r="2" spans="1:5">
      <c r="C2" s="22" t="s">
        <v>0</v>
      </c>
      <c r="D2" s="22"/>
      <c r="E2" s="22"/>
    </row>
    <row r="3" spans="1:5">
      <c r="C3" s="23" t="s">
        <v>44</v>
      </c>
      <c r="D3" s="23"/>
      <c r="E3" s="23"/>
    </row>
    <row r="5" spans="1:5">
      <c r="A5" s="20" t="s">
        <v>1</v>
      </c>
      <c r="B5" s="20"/>
      <c r="C5" s="20"/>
      <c r="D5" s="20"/>
      <c r="E5" s="20"/>
    </row>
    <row r="6" spans="1:5">
      <c r="A6" s="20" t="s">
        <v>2</v>
      </c>
      <c r="B6" s="20"/>
      <c r="C6" s="20"/>
      <c r="D6" s="20"/>
      <c r="E6" s="20"/>
    </row>
    <row r="7" spans="1:5">
      <c r="A7" s="20" t="s">
        <v>3</v>
      </c>
      <c r="B7" s="20"/>
      <c r="C7" s="20"/>
      <c r="D7" s="20"/>
      <c r="E7" s="20"/>
    </row>
    <row r="8" spans="1:5" ht="15" customHeight="1">
      <c r="A8" s="21" t="s">
        <v>40</v>
      </c>
      <c r="B8" s="21"/>
      <c r="C8" s="21"/>
      <c r="D8" s="21"/>
      <c r="E8" s="21"/>
    </row>
    <row r="10" spans="1:5">
      <c r="A10" s="1"/>
      <c r="B10" s="1"/>
      <c r="C10" s="14" t="s">
        <v>4</v>
      </c>
      <c r="D10" s="2" t="s">
        <v>4</v>
      </c>
      <c r="E10" s="2" t="s">
        <v>4</v>
      </c>
    </row>
    <row r="11" spans="1:5">
      <c r="A11" s="3" t="s">
        <v>5</v>
      </c>
      <c r="B11" s="3" t="s">
        <v>6</v>
      </c>
      <c r="C11" s="15" t="s">
        <v>7</v>
      </c>
      <c r="D11" s="4" t="s">
        <v>8</v>
      </c>
      <c r="E11" s="4" t="s">
        <v>41</v>
      </c>
    </row>
    <row r="12" spans="1:5">
      <c r="A12" s="5" t="s">
        <v>9</v>
      </c>
      <c r="B12" s="8">
        <v>100</v>
      </c>
      <c r="C12" s="16">
        <f>C13+C14+C15+C16+C17</f>
        <v>10381.200000000001</v>
      </c>
      <c r="D12" s="10">
        <f>D13+D14+D15+D16+D17</f>
        <v>11065.3</v>
      </c>
      <c r="E12" s="10">
        <f>E13+E14+E15+E16+E17</f>
        <v>11414.7</v>
      </c>
    </row>
    <row r="13" spans="1:5" ht="43.5" customHeight="1">
      <c r="A13" s="6" t="s">
        <v>10</v>
      </c>
      <c r="B13" s="9">
        <v>102</v>
      </c>
      <c r="C13" s="17">
        <v>1275.7</v>
      </c>
      <c r="D13" s="11">
        <v>1327.6</v>
      </c>
      <c r="E13" s="11">
        <v>1381.9</v>
      </c>
    </row>
    <row r="14" spans="1:5" ht="52.5" customHeight="1">
      <c r="A14" s="6" t="s">
        <v>11</v>
      </c>
      <c r="B14" s="9">
        <v>103</v>
      </c>
      <c r="C14" s="17">
        <v>2099.6</v>
      </c>
      <c r="D14" s="11">
        <v>2142.9</v>
      </c>
      <c r="E14" s="11">
        <v>2190.1999999999998</v>
      </c>
    </row>
    <row r="15" spans="1:5" ht="54.75" customHeight="1">
      <c r="A15" s="6" t="s">
        <v>12</v>
      </c>
      <c r="B15" s="9">
        <v>104</v>
      </c>
      <c r="C15" s="17">
        <v>6228.4</v>
      </c>
      <c r="D15" s="11">
        <v>7047</v>
      </c>
      <c r="E15" s="11">
        <v>7294.5</v>
      </c>
    </row>
    <row r="16" spans="1:5">
      <c r="A16" s="6" t="s">
        <v>13</v>
      </c>
      <c r="B16" s="9">
        <v>111</v>
      </c>
      <c r="C16" s="17">
        <v>10</v>
      </c>
      <c r="D16" s="11">
        <v>10</v>
      </c>
      <c r="E16" s="11">
        <v>10</v>
      </c>
    </row>
    <row r="17" spans="1:7">
      <c r="A17" s="6" t="s">
        <v>14</v>
      </c>
      <c r="B17" s="9">
        <v>113</v>
      </c>
      <c r="C17" s="17">
        <v>767.5</v>
      </c>
      <c r="D17" s="11">
        <v>537.79999999999995</v>
      </c>
      <c r="E17" s="11">
        <v>538.1</v>
      </c>
    </row>
    <row r="18" spans="1:7" ht="30.75" customHeight="1">
      <c r="A18" s="5" t="s">
        <v>15</v>
      </c>
      <c r="B18" s="8">
        <v>300</v>
      </c>
      <c r="C18" s="16">
        <f>C19+C20</f>
        <v>450</v>
      </c>
      <c r="D18" s="10">
        <f t="shared" ref="D18:E18" si="0">D19+D20</f>
        <v>450</v>
      </c>
      <c r="E18" s="10">
        <f t="shared" si="0"/>
        <v>450</v>
      </c>
    </row>
    <row r="19" spans="1:7" ht="42" customHeight="1">
      <c r="A19" s="6" t="s">
        <v>16</v>
      </c>
      <c r="B19" s="9">
        <v>309</v>
      </c>
      <c r="C19" s="17">
        <v>150</v>
      </c>
      <c r="D19" s="11">
        <v>150</v>
      </c>
      <c r="E19" s="11">
        <v>150</v>
      </c>
    </row>
    <row r="20" spans="1:7" ht="28.5" customHeight="1">
      <c r="A20" s="6" t="s">
        <v>17</v>
      </c>
      <c r="B20" s="9">
        <v>314</v>
      </c>
      <c r="C20" s="17">
        <v>300</v>
      </c>
      <c r="D20" s="11">
        <v>300</v>
      </c>
      <c r="E20" s="11">
        <v>300</v>
      </c>
    </row>
    <row r="21" spans="1:7">
      <c r="A21" s="5" t="s">
        <v>18</v>
      </c>
      <c r="B21" s="8">
        <v>400</v>
      </c>
      <c r="C21" s="16">
        <f>C22+C23+C24</f>
        <v>14205</v>
      </c>
      <c r="D21" s="10">
        <f t="shared" ref="D21:E21" si="1">D22+D23+D24</f>
        <v>11360</v>
      </c>
      <c r="E21" s="10">
        <f t="shared" si="1"/>
        <v>12360</v>
      </c>
    </row>
    <row r="22" spans="1:7">
      <c r="A22" s="6" t="s">
        <v>19</v>
      </c>
      <c r="B22" s="9">
        <v>401</v>
      </c>
      <c r="C22" s="17">
        <v>60</v>
      </c>
      <c r="D22" s="11">
        <v>60</v>
      </c>
      <c r="E22" s="11">
        <v>60</v>
      </c>
    </row>
    <row r="23" spans="1:7">
      <c r="A23" s="6" t="s">
        <v>20</v>
      </c>
      <c r="B23" s="9">
        <v>409</v>
      </c>
      <c r="C23" s="17">
        <v>14095</v>
      </c>
      <c r="D23" s="11">
        <v>11250</v>
      </c>
      <c r="E23" s="11">
        <v>12250</v>
      </c>
      <c r="G23" s="19"/>
    </row>
    <row r="24" spans="1:7" ht="16.5" customHeight="1">
      <c r="A24" s="6" t="s">
        <v>21</v>
      </c>
      <c r="B24" s="9">
        <v>412</v>
      </c>
      <c r="C24" s="17">
        <v>50</v>
      </c>
      <c r="D24" s="11">
        <v>50</v>
      </c>
      <c r="E24" s="11">
        <v>50</v>
      </c>
    </row>
    <row r="25" spans="1:7" ht="18" customHeight="1">
      <c r="A25" s="5" t="s">
        <v>22</v>
      </c>
      <c r="B25" s="8">
        <v>500</v>
      </c>
      <c r="C25" s="16">
        <f>C26</f>
        <v>66900.600000000006</v>
      </c>
      <c r="D25" s="10">
        <f t="shared" ref="D25:E25" si="2">D26</f>
        <v>63136</v>
      </c>
      <c r="E25" s="10">
        <f t="shared" si="2"/>
        <v>64649.4</v>
      </c>
    </row>
    <row r="26" spans="1:7">
      <c r="A26" s="6" t="s">
        <v>23</v>
      </c>
      <c r="B26" s="9">
        <v>503</v>
      </c>
      <c r="C26" s="17">
        <v>66900.600000000006</v>
      </c>
      <c r="D26" s="11">
        <v>63136</v>
      </c>
      <c r="E26" s="11">
        <v>64649.4</v>
      </c>
    </row>
    <row r="27" spans="1:7">
      <c r="A27" s="5" t="s">
        <v>24</v>
      </c>
      <c r="B27" s="8">
        <v>700</v>
      </c>
      <c r="C27" s="16">
        <f>C28+C29+C30</f>
        <v>3930</v>
      </c>
      <c r="D27" s="16">
        <f t="shared" ref="D27:E27" si="3">D28+D29+D30</f>
        <v>4030</v>
      </c>
      <c r="E27" s="16">
        <f t="shared" si="3"/>
        <v>4030</v>
      </c>
    </row>
    <row r="28" spans="1:7" ht="27.75" customHeight="1">
      <c r="A28" s="6" t="s">
        <v>25</v>
      </c>
      <c r="B28" s="9">
        <v>705</v>
      </c>
      <c r="C28" s="17">
        <v>300</v>
      </c>
      <c r="D28" s="11">
        <v>300</v>
      </c>
      <c r="E28" s="11">
        <v>300</v>
      </c>
    </row>
    <row r="29" spans="1:7">
      <c r="A29" s="6" t="s">
        <v>26</v>
      </c>
      <c r="B29" s="9">
        <v>707</v>
      </c>
      <c r="C29" s="17">
        <v>3580</v>
      </c>
      <c r="D29" s="11">
        <v>3680</v>
      </c>
      <c r="E29" s="11">
        <v>3680</v>
      </c>
    </row>
    <row r="30" spans="1:7">
      <c r="A30" s="6" t="s">
        <v>42</v>
      </c>
      <c r="B30" s="9">
        <v>709</v>
      </c>
      <c r="C30" s="17">
        <v>50</v>
      </c>
      <c r="D30" s="11">
        <v>50</v>
      </c>
      <c r="E30" s="11">
        <v>50</v>
      </c>
    </row>
    <row r="31" spans="1:7">
      <c r="A31" s="5" t="s">
        <v>27</v>
      </c>
      <c r="B31" s="8">
        <v>800</v>
      </c>
      <c r="C31" s="16">
        <f>C32</f>
        <v>3300</v>
      </c>
      <c r="D31" s="10">
        <f t="shared" ref="D31:E31" si="4">D32</f>
        <v>4000</v>
      </c>
      <c r="E31" s="10">
        <f t="shared" si="4"/>
        <v>4000</v>
      </c>
    </row>
    <row r="32" spans="1:7">
      <c r="A32" s="6" t="s">
        <v>28</v>
      </c>
      <c r="B32" s="9">
        <v>801</v>
      </c>
      <c r="C32" s="17">
        <v>3300</v>
      </c>
      <c r="D32" s="11">
        <v>4000</v>
      </c>
      <c r="E32" s="11">
        <v>4000</v>
      </c>
    </row>
    <row r="33" spans="1:5">
      <c r="A33" s="5" t="s">
        <v>29</v>
      </c>
      <c r="B33" s="2">
        <v>1000</v>
      </c>
      <c r="C33" s="16">
        <f>C34+C35+C36</f>
        <v>1340.1999999999998</v>
      </c>
      <c r="D33" s="10">
        <f t="shared" ref="D33:E33" si="5">D34+D35+D36</f>
        <v>1385.3</v>
      </c>
      <c r="E33" s="10">
        <f t="shared" si="5"/>
        <v>1428.4</v>
      </c>
    </row>
    <row r="34" spans="1:5">
      <c r="A34" s="6" t="s">
        <v>30</v>
      </c>
      <c r="B34" s="7">
        <v>1003</v>
      </c>
      <c r="C34" s="17">
        <v>294.39999999999998</v>
      </c>
      <c r="D34" s="11">
        <v>300</v>
      </c>
      <c r="E34" s="11">
        <v>300</v>
      </c>
    </row>
    <row r="35" spans="1:5">
      <c r="A35" s="6" t="s">
        <v>31</v>
      </c>
      <c r="B35" s="7">
        <v>1004</v>
      </c>
      <c r="C35" s="17">
        <v>1015.8</v>
      </c>
      <c r="D35" s="11">
        <v>1055.3</v>
      </c>
      <c r="E35" s="11">
        <v>1098.4000000000001</v>
      </c>
    </row>
    <row r="36" spans="1:5" ht="16.5" customHeight="1">
      <c r="A36" s="6" t="s">
        <v>32</v>
      </c>
      <c r="B36" s="7">
        <v>1006</v>
      </c>
      <c r="C36" s="17">
        <v>30</v>
      </c>
      <c r="D36" s="11">
        <v>30</v>
      </c>
      <c r="E36" s="11">
        <v>30</v>
      </c>
    </row>
    <row r="37" spans="1:5">
      <c r="A37" s="5" t="s">
        <v>33</v>
      </c>
      <c r="B37" s="2">
        <v>1100</v>
      </c>
      <c r="C37" s="16">
        <f>C38</f>
        <v>1000</v>
      </c>
      <c r="D37" s="10">
        <f t="shared" ref="D37:E37" si="6">D38</f>
        <v>1500</v>
      </c>
      <c r="E37" s="10">
        <f t="shared" si="6"/>
        <v>1500</v>
      </c>
    </row>
    <row r="38" spans="1:5">
      <c r="A38" s="6" t="s">
        <v>34</v>
      </c>
      <c r="B38" s="7">
        <v>1101</v>
      </c>
      <c r="C38" s="17">
        <v>1000</v>
      </c>
      <c r="D38" s="11">
        <v>1500</v>
      </c>
      <c r="E38" s="11">
        <v>1500</v>
      </c>
    </row>
    <row r="39" spans="1:5" ht="17.25" customHeight="1">
      <c r="A39" s="5" t="s">
        <v>35</v>
      </c>
      <c r="B39" s="2">
        <v>1200</v>
      </c>
      <c r="C39" s="16">
        <f>C40</f>
        <v>350</v>
      </c>
      <c r="D39" s="10">
        <f t="shared" ref="D39:E39" si="7">D40</f>
        <v>550</v>
      </c>
      <c r="E39" s="10">
        <f t="shared" si="7"/>
        <v>550</v>
      </c>
    </row>
    <row r="40" spans="1:5">
      <c r="A40" s="6" t="s">
        <v>36</v>
      </c>
      <c r="B40" s="7">
        <v>1202</v>
      </c>
      <c r="C40" s="17">
        <v>350</v>
      </c>
      <c r="D40" s="11">
        <v>550</v>
      </c>
      <c r="E40" s="11">
        <v>550</v>
      </c>
    </row>
    <row r="41" spans="1:5">
      <c r="A41" s="5" t="s">
        <v>37</v>
      </c>
      <c r="B41" s="8">
        <v>107</v>
      </c>
      <c r="C41" s="16">
        <f>C42</f>
        <v>260</v>
      </c>
      <c r="D41" s="10">
        <f t="shared" ref="D41:E41" si="8">D42</f>
        <v>0</v>
      </c>
      <c r="E41" s="10">
        <f t="shared" si="8"/>
        <v>0</v>
      </c>
    </row>
    <row r="42" spans="1:5">
      <c r="A42" s="6" t="s">
        <v>38</v>
      </c>
      <c r="B42" s="9">
        <v>107</v>
      </c>
      <c r="C42" s="17">
        <v>260</v>
      </c>
      <c r="D42" s="11">
        <v>0</v>
      </c>
      <c r="E42" s="11">
        <v>0</v>
      </c>
    </row>
    <row r="43" spans="1:5" ht="15.75">
      <c r="A43" s="13" t="s">
        <v>39</v>
      </c>
      <c r="B43" s="1"/>
      <c r="C43" s="18">
        <f>C12+C18+C21+C25+C27+C31+C33+C37+C39+C41</f>
        <v>102117</v>
      </c>
      <c r="D43" s="12">
        <f>D12+D18+D21+D25+D27+D31+D33+D37+D39+D41</f>
        <v>97476.6</v>
      </c>
      <c r="E43" s="12">
        <f t="shared" ref="E43" si="9">E12+E18+E21+E25+E27+E31+E33+E37+E39+E41</f>
        <v>100382.5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2020-10-13T06:31:00Z</dcterms:modified>
</cp:coreProperties>
</file>