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770" activeTab="0"/>
  </bookViews>
  <sheets>
    <sheet name="_Экспорт" sheetId="1" r:id="rId1"/>
  </sheets>
  <definedNames>
    <definedName name="_Экспорт">'_Экспорт'!$A$12:$D$42</definedName>
    <definedName name="_xlnm.Print_Area" localSheetId="0">'_Экспорт'!$A$1:$D$42</definedName>
  </definedNames>
  <calcPr fullCalcOnLoad="1"/>
</workbook>
</file>

<file path=xl/sharedStrings.xml><?xml version="1.0" encoding="utf-8"?>
<sst xmlns="http://schemas.openxmlformats.org/spreadsheetml/2006/main" count="94" uniqueCount="71">
  <si>
    <t>Код администратора доходов</t>
  </si>
  <si>
    <t>Код источника доходов</t>
  </si>
  <si>
    <t>Наименование источника доходов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</si>
  <si>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</si>
  <si>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</si>
  <si>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</si>
  <si>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</si>
  <si>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</si>
  <si>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182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</si>
  <si>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</si>
  <si>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</si>
  <si>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</si>
  <si>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</si>
  <si>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</si>
  <si>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1 06 01010 03 0000 110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</si>
  <si>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</si>
  <si>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</si>
  <si>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830</t>
  </si>
  <si>
    <t>1 11 05010 02 0000 120</t>
  </si>
  <si>
    <t>1 16 00000 00 0000 000</t>
  </si>
  <si>
    <t>ШТРАФЫ, САНКЦИИ, ВОЗМЕЩЕНИЕ УЩЕРБА</t>
  </si>
  <si>
    <t>1 16 90030 03 0000 140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</si>
  <si>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</si>
  <si>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</si>
  <si>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</si>
  <si>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</si>
  <si>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2 02 01001 03 0000 151</t>
  </si>
  <si>
    <t>2 02 03027 03 0100 151</t>
  </si>
  <si>
    <t>Итого доходов</t>
  </si>
  <si>
    <t>тыс.руб.</t>
  </si>
  <si>
    <t>Налог, взимаемый в связи  с применением упрощенной системы налогообложения</t>
  </si>
  <si>
    <t>2 02 01000 00 0000 151</t>
  </si>
  <si>
    <t>Субвенции бюджетам субъектов Российской Федерации и муниципальных образований</t>
  </si>
  <si>
    <t>2 02 03000 00 0000 151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</si>
  <si>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</si>
  <si>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</si>
  <si>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2 02 03024 03 0000 151</t>
  </si>
  <si>
    <t>2 02 03027 00 0000 151</t>
  </si>
  <si>
    <t>1 05 01000 00 0000 110</t>
  </si>
  <si>
    <t>1 05 01011 01 0000 110</t>
  </si>
  <si>
    <t>1 05 01021 01 0000 110</t>
  </si>
  <si>
    <t>1 05 02000 00 0000 110</t>
  </si>
  <si>
    <t>1 05 02010 02 0000 110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</si>
  <si>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</si>
  <si>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</si>
  <si>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2 02 01001 00 0000 151</t>
  </si>
  <si>
    <t>2 02 03027 03 0000 151</t>
  </si>
  <si>
    <t>1 05 01010 01 0000 110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</si>
  <si>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</si>
  <si>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</si>
  <si>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Минимальный налог, зачисляемый в бюджеты субъектов Российской Федерации</t>
  </si>
  <si>
    <t>1 05 01050 01 0000 110</t>
  </si>
  <si>
    <t>895</t>
  </si>
  <si>
    <t>Субвенции бюджетам внутригородских муниципальных образований Санкт-Петербурга на содержание ребенка в семье опекуна и приемной семье, а также вознаграждение, причитающееся приемному родителю</t>
  </si>
  <si>
    <t>ДОХОДЫ МЕСТНОГО БЮДЖЕТА</t>
  </si>
  <si>
    <t>Сумма              (тыс. руб.)</t>
  </si>
  <si>
    <t>Приложение 1</t>
  </si>
  <si>
    <t>ВНУТРИГОРОДСКОГО МУНИЦИПАЛЬНОГО ОБРАЗОВАНИЯ САНКТ-ПЕТЕРБУРГА ПОСЕЛКА ПЕТРО-СЛАВЯНКА</t>
  </si>
  <si>
    <t>1 17 00000 00 0000 000</t>
  </si>
  <si>
    <t>ПРОЧИЕ НЕНАЛОГОВЫЕ ДОХОДЫ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</si>
  <si>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</si>
  <si>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</si>
  <si>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НА 2016 ГОД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</si>
  <si>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</si>
  <si>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</si>
  <si>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</si>
  <si>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</si>
  <si>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</si>
  <si>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</si>
  <si>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к Решению (проект) МС МО п. Петро-Славянка</t>
  </si>
  <si>
    <t xml:space="preserve">          от ___________ г. № 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</si>
</sst>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172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172" fontId="8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172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NumberFormat="1" applyFont="1" applyFill="1" applyBorder="1" applyAlignment="1">
      <alignment vertical="top" wrapText="1"/>
    </xf>
    <xf numFmtId="9" fontId="7" fillId="0" borderId="0" xfId="57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2"/>
  <sheetViews>
    <sheetView tabSelected="1" view="pageBreakPreview" zoomScale="148" zoomScaleSheetLayoutView="148" zoomScalePageLayoutView="0" workbookViewId="0" topLeftCell="A1">
      <selection activeCell="A11" sqref="A11:D11"/>
    </sheetView>
  </sheetViews>
  <sheetFormatPr defaultColWidth="9.140625" defaultRowHeight="12.75"/>
  <cols>
    <col min="1" max="1" width="7.8515625" style="7" customWidth="1"/>
    <col min="2" max="2" width="21.7109375" style="7" customWidth="1"/>
    <col min="3" max="3" width="50.7109375" style="7" customWidth="1"/>
    <col min="4" max="4" width="14.8515625" style="7" customWidth="1"/>
  </cols>
  <sheetData>
    <row r="2" spans="1:4" ht="12" customHeight="1">
      <c r="A2" s="2"/>
      <c r="B2" s="2"/>
      <c r="C2" s="2"/>
      <c r="D2" s="16"/>
    </row>
    <row r="3" spans="1:4" s="8" customFormat="1" ht="12" customHeight="1">
      <c r="A3" s="21" t="s">
        <v>56</v>
      </c>
      <c r="B3" s="21"/>
      <c r="C3" s="21"/>
      <c r="D3" s="21"/>
    </row>
    <row r="4" spans="1:4" ht="12" customHeight="1">
      <c r="A4" s="22" t="s">
        <v>69</v>
      </c>
      <c r="B4" s="22"/>
      <c r="C4" s="22"/>
      <c r="D4" s="22"/>
    </row>
    <row r="5" spans="1:4" ht="17.25" customHeight="1">
      <c r="A5" s="22" t="s">
        <v>70</v>
      </c>
      <c r="B5" s="22"/>
      <c r="C5" s="22"/>
      <c r="D5" s="22"/>
    </row>
    <row r="6" spans="1:4" ht="12" customHeight="1">
      <c r="A6" s="23"/>
      <c r="B6" s="23"/>
      <c r="C6" s="23"/>
      <c r="D6" s="23"/>
    </row>
    <row r="7" spans="1:4" ht="12" customHeight="1">
      <c r="A7" s="23"/>
      <c r="B7" s="23"/>
      <c r="C7" s="23"/>
      <c r="D7" s="23"/>
    </row>
    <row r="8" spans="1:4" ht="14.25" customHeight="1">
      <c r="A8" s="25" t="s">
        <v>54</v>
      </c>
      <c r="B8" s="25"/>
      <c r="C8" s="25"/>
      <c r="D8" s="25"/>
    </row>
    <row r="9" spans="1:4" ht="29.25" customHeight="1">
      <c r="A9" s="26" t="s">
        <v>57</v>
      </c>
      <c r="B9" s="27"/>
      <c r="C9" s="27"/>
      <c r="D9" s="27"/>
    </row>
    <row r="10" spans="1:4" ht="14.25" customHeight="1">
      <c r="A10" s="25" t="s">
        <v>62</v>
      </c>
      <c r="B10" s="25"/>
      <c r="C10" s="25"/>
      <c r="D10" s="25"/>
    </row>
    <row r="11" spans="1:4" ht="12.75">
      <c r="A11" s="24" t="s">
        <v>29</v>
      </c>
      <c r="B11" s="24"/>
      <c r="C11" s="24"/>
      <c r="D11" s="24"/>
    </row>
    <row r="12" spans="1:4" s="1" customFormat="1" ht="62.25" customHeight="1">
      <c r="A12" s="3" t="s">
        <v>0</v>
      </c>
      <c r="B12" s="3" t="s">
        <v>1</v>
      </c>
      <c r="C12" s="3" t="s">
        <v>2</v>
      </c>
      <c r="D12" s="3" t="s">
        <v>55</v>
      </c>
    </row>
    <row r="13" spans="1:4" ht="12.75">
      <c r="A13" s="4" t="s">
        <v>3</v>
      </c>
      <c r="B13" s="4" t="s">
        <v>4</v>
      </c>
      <c r="C13" s="5" t="s">
        <v>5</v>
      </c>
      <c r="D13" s="6">
        <f>SUM(D14,D22,D24,D26,D29)</f>
        <v>7426</v>
      </c>
    </row>
    <row r="14" spans="1:4" ht="12.75">
      <c r="A14" s="4" t="s">
        <v>3</v>
      </c>
      <c r="B14" s="4" t="s">
        <v>6</v>
      </c>
      <c r="C14" s="18" t="s">
        <v>7</v>
      </c>
      <c r="D14" s="17">
        <f>SUM(D15,D21)</f>
        <v>1774.3</v>
      </c>
    </row>
    <row r="15" spans="1:4" ht="25.5">
      <c r="A15" s="13" t="s">
        <v>8</v>
      </c>
      <c r="B15" s="4" t="s">
        <v>38</v>
      </c>
      <c r="C15" s="5" t="s">
        <v>30</v>
      </c>
      <c r="D15" s="6">
        <f>D16</f>
        <v>1605</v>
      </c>
    </row>
    <row r="16" spans="1:4" ht="25.5">
      <c r="A16" s="4" t="s">
        <v>8</v>
      </c>
      <c r="B16" s="4" t="s">
        <v>47</v>
      </c>
      <c r="C16" s="5" t="s">
        <v>9</v>
      </c>
      <c r="D16" s="6">
        <f>D17+D18+D19</f>
        <v>1605</v>
      </c>
    </row>
    <row r="17" spans="1:4" ht="25.5">
      <c r="A17" s="4" t="s">
        <v>8</v>
      </c>
      <c r="B17" s="4" t="s">
        <v>39</v>
      </c>
      <c r="C17" s="5" t="s">
        <v>9</v>
      </c>
      <c r="D17" s="6">
        <v>1152</v>
      </c>
    </row>
    <row r="18" spans="1:4" ht="38.25">
      <c r="A18" s="4" t="s">
        <v>8</v>
      </c>
      <c r="B18" s="4" t="s">
        <v>40</v>
      </c>
      <c r="C18" s="5" t="s">
        <v>10</v>
      </c>
      <c r="D18" s="6">
        <v>453</v>
      </c>
    </row>
    <row r="19" spans="1:4" ht="25.5">
      <c r="A19" s="4">
        <v>182</v>
      </c>
      <c r="B19" s="4" t="s">
        <v>51</v>
      </c>
      <c r="C19" s="5" t="s">
        <v>50</v>
      </c>
      <c r="D19" s="6">
        <v>0</v>
      </c>
    </row>
    <row r="20" spans="1:4" ht="25.5">
      <c r="A20" s="13" t="s">
        <v>8</v>
      </c>
      <c r="B20" s="4" t="s">
        <v>41</v>
      </c>
      <c r="C20" s="5" t="s">
        <v>11</v>
      </c>
      <c r="D20" s="6">
        <f>D21</f>
        <v>169.3</v>
      </c>
    </row>
    <row r="21" spans="1:4" ht="25.5">
      <c r="A21" s="4" t="s">
        <v>8</v>
      </c>
      <c r="B21" s="4" t="s">
        <v>42</v>
      </c>
      <c r="C21" s="5" t="s">
        <v>11</v>
      </c>
      <c r="D21" s="6">
        <v>169.3</v>
      </c>
    </row>
    <row r="22" spans="1:4" ht="12.75">
      <c r="A22" s="4" t="s">
        <v>3</v>
      </c>
      <c r="B22" s="4" t="s">
        <v>12</v>
      </c>
      <c r="C22" s="18" t="s">
        <v>13</v>
      </c>
      <c r="D22" s="17">
        <f>D23</f>
        <v>191.4</v>
      </c>
    </row>
    <row r="23" spans="1:4" ht="63.75">
      <c r="A23" s="4" t="s">
        <v>8</v>
      </c>
      <c r="B23" s="4" t="s">
        <v>14</v>
      </c>
      <c r="C23" s="18" t="s">
        <v>63</v>
      </c>
      <c r="D23" s="17">
        <v>191.4</v>
      </c>
    </row>
    <row r="24" spans="1:4" ht="38.25">
      <c r="A24" s="4" t="s">
        <v>3</v>
      </c>
      <c r="B24" s="4" t="s">
        <v>15</v>
      </c>
      <c r="C24" s="18" t="s">
        <v>16</v>
      </c>
      <c r="D24" s="17">
        <f>D25</f>
        <v>4649</v>
      </c>
    </row>
    <row r="25" spans="1:4" ht="76.5">
      <c r="A25" s="4" t="s">
        <v>17</v>
      </c>
      <c r="B25" s="4" t="s">
        <v>18</v>
      </c>
      <c r="C25" s="18" t="s">
        <v>64</v>
      </c>
      <c r="D25" s="17">
        <v>4649</v>
      </c>
    </row>
    <row r="26" spans="1:4" ht="12.75">
      <c r="A26" s="4" t="s">
        <v>3</v>
      </c>
      <c r="B26" s="4" t="s">
        <v>19</v>
      </c>
      <c r="C26" s="18" t="s">
        <v>20</v>
      </c>
      <c r="D26" s="17">
        <f>D28+D27</f>
        <v>811.3</v>
      </c>
    </row>
    <row r="27" spans="1:4" ht="51">
      <c r="A27" s="4">
        <v>182</v>
      </c>
      <c r="B27" s="4" t="s">
        <v>49</v>
      </c>
      <c r="C27" s="18" t="s">
        <v>48</v>
      </c>
      <c r="D27" s="17">
        <v>4.3</v>
      </c>
    </row>
    <row r="28" spans="1:4" ht="65.25" customHeight="1">
      <c r="A28" s="13" t="s">
        <v>3</v>
      </c>
      <c r="B28" s="4" t="s">
        <v>21</v>
      </c>
      <c r="C28" s="18" t="s">
        <v>65</v>
      </c>
      <c r="D28" s="17">
        <v>807</v>
      </c>
    </row>
    <row r="29" spans="1:4" ht="12.75">
      <c r="A29" s="13" t="s">
        <v>52</v>
      </c>
      <c r="B29" s="4" t="s">
        <v>58</v>
      </c>
      <c r="C29" s="18" t="s">
        <v>59</v>
      </c>
      <c r="D29" s="17">
        <f>D30</f>
        <v>0</v>
      </c>
    </row>
    <row r="30" spans="1:4" ht="38.25">
      <c r="A30" s="13" t="s">
        <v>52</v>
      </c>
      <c r="B30" s="4" t="s">
        <v>60</v>
      </c>
      <c r="C30" s="18" t="s">
        <v>61</v>
      </c>
      <c r="D30" s="17">
        <v>0</v>
      </c>
    </row>
    <row r="31" spans="1:4" ht="12.75">
      <c r="A31" s="4" t="s">
        <v>3</v>
      </c>
      <c r="B31" s="4" t="s">
        <v>22</v>
      </c>
      <c r="C31" s="18" t="s">
        <v>23</v>
      </c>
      <c r="D31" s="17">
        <f>D32</f>
        <v>35132.8</v>
      </c>
    </row>
    <row r="32" spans="1:4" ht="25.5">
      <c r="A32" s="4" t="s">
        <v>3</v>
      </c>
      <c r="B32" s="4" t="s">
        <v>24</v>
      </c>
      <c r="C32" s="18" t="s">
        <v>25</v>
      </c>
      <c r="D32" s="17">
        <f>SUM(D33,D36)</f>
        <v>35132.8</v>
      </c>
    </row>
    <row r="33" spans="1:4" ht="25.5">
      <c r="A33" s="13" t="s">
        <v>3</v>
      </c>
      <c r="B33" s="4" t="s">
        <v>31</v>
      </c>
      <c r="C33" s="18" t="s">
        <v>43</v>
      </c>
      <c r="D33" s="17">
        <f>D34</f>
        <v>31269.3</v>
      </c>
    </row>
    <row r="34" spans="1:4" ht="12.75">
      <c r="A34" s="13" t="s">
        <v>3</v>
      </c>
      <c r="B34" s="4" t="s">
        <v>45</v>
      </c>
      <c r="C34" s="19" t="s">
        <v>44</v>
      </c>
      <c r="D34" s="17">
        <f>D35</f>
        <v>31269.3</v>
      </c>
    </row>
    <row r="35" spans="1:4" ht="57" customHeight="1">
      <c r="A35" s="13" t="s">
        <v>52</v>
      </c>
      <c r="B35" s="4" t="s">
        <v>26</v>
      </c>
      <c r="C35" s="19" t="s">
        <v>66</v>
      </c>
      <c r="D35" s="17">
        <v>31269.3</v>
      </c>
    </row>
    <row r="36" spans="1:4" ht="25.5">
      <c r="A36" s="15" t="s">
        <v>3</v>
      </c>
      <c r="B36" s="14" t="s">
        <v>33</v>
      </c>
      <c r="C36" s="18" t="s">
        <v>32</v>
      </c>
      <c r="D36" s="17">
        <f>D37+D39</f>
        <v>3863.5</v>
      </c>
    </row>
    <row r="37" spans="1:4" ht="38.25">
      <c r="A37" s="13" t="s">
        <v>3</v>
      </c>
      <c r="B37" s="14" t="s">
        <v>35</v>
      </c>
      <c r="C37" s="18" t="s">
        <v>34</v>
      </c>
      <c r="D37" s="17">
        <v>2893.5</v>
      </c>
    </row>
    <row r="38" spans="1:4" ht="51">
      <c r="A38" s="4">
        <v>895</v>
      </c>
      <c r="B38" s="4" t="s">
        <v>36</v>
      </c>
      <c r="C38" s="18" t="s">
        <v>67</v>
      </c>
      <c r="D38" s="17">
        <v>2893.5</v>
      </c>
    </row>
    <row r="39" spans="1:4" ht="51">
      <c r="A39" s="4" t="s">
        <v>3</v>
      </c>
      <c r="B39" s="4" t="s">
        <v>37</v>
      </c>
      <c r="C39" s="18" t="s">
        <v>53</v>
      </c>
      <c r="D39" s="17">
        <f>D40</f>
        <v>970</v>
      </c>
    </row>
    <row r="40" spans="1:4" ht="63.75">
      <c r="A40" s="4">
        <v>895</v>
      </c>
      <c r="B40" s="4" t="s">
        <v>46</v>
      </c>
      <c r="C40" s="20" t="s">
        <v>68</v>
      </c>
      <c r="D40" s="17">
        <f>D41</f>
        <v>970</v>
      </c>
    </row>
    <row r="41" spans="1:4" ht="51">
      <c r="A41" s="4">
        <v>895</v>
      </c>
      <c r="B41" s="4" t="s">
        <v>27</v>
      </c>
      <c r="C41" s="18" t="s">
        <v>53</v>
      </c>
      <c r="D41" s="17">
        <v>970</v>
      </c>
    </row>
    <row r="42" spans="1:4" s="12" customFormat="1" ht="12.75">
      <c r="A42" s="9"/>
      <c r="B42" s="9"/>
      <c r="C42" s="10" t="s">
        <v>28</v>
      </c>
      <c r="D42" s="11">
        <f>SUM(D13,D31)</f>
        <v>42558.8</v>
      </c>
    </row>
  </sheetData>
  <sheetProtection/>
  <mergeCells count="9">
    <mergeCell ref="A3:D3"/>
    <mergeCell ref="A4:D4"/>
    <mergeCell ref="A6:D6"/>
    <mergeCell ref="A11:D11"/>
    <mergeCell ref="A5:D5"/>
    <mergeCell ref="A8:D8"/>
    <mergeCell ref="A9:D9"/>
    <mergeCell ref="A10:D10"/>
    <mergeCell ref="A7:D7"/>
  </mergeCells>
  <printOptions/>
  <pageMargins left="0.7480314960629921" right="0.4724409448818898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2015-12-24T12:25:23Z</cp:lastPrinted>
  <dcterms:created xsi:type="dcterms:W3CDTF">2009-01-11T12:09:09Z</dcterms:created>
  <dcterms:modified xsi:type="dcterms:W3CDTF">2016-03-22T10:43:25Z</dcterms:modified>
  <cp:category/>
  <cp:version/>
  <cp:contentType/>
  <cp:contentStatus/>
</cp:coreProperties>
</file>