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'_Экспорт'!$B$10:$F$123</definedName>
    <definedName name="_xlnm.Print_Area" localSheetId="0">'_Экспорт'!$A$1:$F$123</definedName>
  </definedNames>
  <calcPr fullCalcOnLoad="1"/>
</workbook>
</file>

<file path=xl/sharedStrings.xml><?xml version="1.0" encoding="utf-8"?>
<sst xmlns="http://schemas.openxmlformats.org/spreadsheetml/2006/main" count="421" uniqueCount="255">
  <si>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</si>
  <si>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</si>
  <si>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</si>
  <si>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</si>
  <si>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</si>
  <si>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</si>
  <si>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</si>
  <si>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</si>
  <si>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</si>
  <si>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</si>
  <si>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</si>
  <si>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</si>
  <si>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</si>
  <si>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</si>
  <si>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</si>
  <si>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</si>
  <si>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</si>
  <si>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</si>
  <si>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</si>
  <si>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</si>
  <si>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</si>
  <si>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</si>
  <si>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</si>
  <si>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</si>
  <si>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</si>
  <si>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</si>
  <si>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</si>
  <si>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</si>
  <si>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</si>
  <si>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</si>
  <si>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</si>
  <si>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</si>
  <si>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</si>
  <si>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</si>
  <si>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</si>
  <si>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</si>
  <si>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</si>
  <si>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</si>
  <si>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</si>
  <si>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</si>
  <si>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</si>
  <si>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</si>
  <si>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</si>
  <si>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</si>
  <si>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</si>
  <si>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</si>
  <si>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</si>
  <si>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</si>
  <si>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</si>
  <si>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</si>
  <si>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</si>
  <si>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</si>
  <si>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</si>
  <si>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</si>
  <si>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</si>
  <si>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</si>
  <si>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</si>
  <si>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</si>
  <si>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</si>
  <si>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</si>
  <si>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</si>
  <si>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</si>
  <si>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</si>
  <si>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</si>
  <si>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</si>
  <si>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</si>
  <si>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</si>
  <si>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</si>
  <si>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</si>
  <si>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Сумма (тыс. руб.)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</si>
  <si>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</si>
  <si>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</si>
  <si>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</si>
  <si>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</si>
  <si>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</si>
  <si>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</si>
  <si>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</si>
  <si>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</si>
  <si>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</si>
  <si>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</si>
  <si>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</si>
  <si>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</si>
  <si>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</si>
  <si>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</si>
  <si>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</si>
  <si>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</si>
  <si>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</si>
  <si>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</si>
  <si>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</si>
  <si>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</si>
  <si>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</si>
  <si>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</si>
  <si>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</si>
  <si>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</si>
  <si>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</si>
  <si>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</si>
  <si>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</si>
  <si>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</si>
  <si>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</si>
  <si>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</si>
  <si>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</si>
  <si>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</si>
  <si>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</si>
  <si>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</si>
  <si>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</si>
  <si>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</si>
  <si>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</si>
  <si>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</si>
  <si>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</si>
  <si>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</si>
  <si>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</si>
  <si>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</si>
  <si>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</si>
  <si>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</si>
  <si>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</si>
  <si>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</si>
  <si>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</si>
  <si>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</si>
  <si>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</si>
  <si>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</si>
  <si>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</si>
  <si>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</si>
  <si>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</si>
  <si>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</si>
  <si>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</si>
  <si>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</si>
  <si>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</si>
  <si>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</si>
  <si>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</si>
  <si>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</si>
  <si>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</si>
  <si>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</si>
  <si>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</si>
  <si>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</si>
  <si>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</si>
  <si>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</si>
  <si>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</si>
  <si>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</si>
  <si>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</si>
  <si>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</si>
  <si>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</si>
  <si>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</si>
  <si>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</si>
  <si>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</si>
  <si>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</si>
  <si>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</si>
  <si>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</si>
  <si>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</si>
  <si>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</si>
  <si>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</si>
  <si>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</si>
  <si>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</si>
  <si>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</si>
  <si>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</si>
  <si>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</si>
  <si>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</si>
  <si>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</si>
  <si>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</si>
  <si>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</si>
  <si>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</si>
  <si>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</si>
  <si>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</si>
  <si>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</si>
  <si>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</si>
  <si>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</si>
  <si>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</si>
  <si>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</si>
  <si>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</si>
  <si>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</si>
  <si>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</si>
  <si>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</si>
  <si>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</si>
  <si>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</si>
  <si>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</si>
  <si>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</si>
  <si>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</si>
  <si>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</si>
  <si>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</si>
  <si>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</si>
  <si>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</si>
  <si>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</si>
  <si>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</si>
  <si>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</si>
  <si>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</si>
  <si>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</si>
  <si>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</si>
  <si>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</si>
  <si>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</si>
  <si>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</si>
  <si>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</si>
  <si>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</si>
  <si>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</si>
  <si>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</si>
  <si>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</si>
  <si>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</si>
  <si>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</si>
  <si>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</si>
  <si>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</si>
  <si>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</si>
  <si>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</si>
  <si>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</si>
  <si>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</si>
  <si>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</si>
  <si>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</si>
  <si>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</si>
  <si>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</si>
  <si>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</si>
  <si>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</si>
  <si>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</si>
  <si>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</si>
  <si>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</si>
  <si>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</si>
  <si>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</si>
  <si>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</si>
  <si>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</si>
  <si>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</si>
  <si>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</si>
  <si>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</si>
  <si>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</si>
  <si>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</si>
  <si>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</si>
  <si>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</si>
  <si>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</si>
  <si>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</si>
  <si>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</si>
  <si>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</si>
  <si>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</si>
  <si>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</si>
  <si>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</si>
  <si>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</si>
  <si>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</si>
  <si>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</si>
  <si>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</si>
  <si>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</si>
  <si>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</si>
  <si>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</si>
  <si>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 xml:space="preserve"> Распределение бюджетных ассигнований местного бюджета внутригородского муниципального образования Санкт-Петербурга поселка Петро-Славянка
на 2018 год
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</si>
  <si>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</si>
  <si>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</si>
  <si>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</si>
  <si>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</si>
  <si>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</si>
  <si>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</si>
  <si>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</si>
  <si>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>12.1.1.2</t>
  </si>
  <si>
    <t>Закупка товаров, работ и услуг для обеспечения государственных (муниципальных) нужд</t>
  </si>
  <si>
    <t>12.1.1.3</t>
  </si>
  <si>
    <t xml:space="preserve">Иные бюджетные ассигнования </t>
  </si>
  <si>
    <t xml:space="preserve">Избирательная комиссия </t>
  </si>
  <si>
    <t>Приложение 7</t>
  </si>
  <si>
    <t>3.3</t>
  </si>
  <si>
    <t>3.3.1</t>
  </si>
  <si>
    <t>0412</t>
  </si>
  <si>
    <t xml:space="preserve">Другие вопросы в области национальной экономики
</t>
  </si>
  <si>
    <t xml:space="preserve">от 22.12.2017 г. № 7/1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</si>
</sst>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75" workbookViewId="0" topLeftCell="A1">
      <selection activeCell="C5" sqref="C5:F5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8" width="14.140625" style="3" customWidth="1"/>
    <col min="9" max="9" width="9.28125" style="0" bestFit="1" customWidth="1"/>
  </cols>
  <sheetData>
    <row r="1" spans="6:8" ht="12.75">
      <c r="F1" s="13"/>
      <c r="G1" s="13"/>
      <c r="H1" s="13"/>
    </row>
    <row r="2" spans="2:8" ht="12.75">
      <c r="B2" s="1"/>
      <c r="F2" s="2"/>
      <c r="G2" s="2"/>
      <c r="H2" s="2"/>
    </row>
    <row r="3" spans="2:8" ht="12.75">
      <c r="B3" s="65" t="s">
        <v>249</v>
      </c>
      <c r="C3" s="65"/>
      <c r="D3" s="65"/>
      <c r="E3" s="65"/>
      <c r="F3" s="65"/>
      <c r="G3" s="53"/>
      <c r="H3" s="53"/>
    </row>
    <row r="4" spans="2:8" ht="12.75">
      <c r="B4" s="65" t="s">
        <v>235</v>
      </c>
      <c r="C4" s="65"/>
      <c r="D4" s="65"/>
      <c r="E4" s="65"/>
      <c r="F4" s="65"/>
      <c r="G4" s="53"/>
      <c r="H4" s="53"/>
    </row>
    <row r="5" spans="3:8" ht="12.75">
      <c r="C5" s="65" t="s">
        <v>254</v>
      </c>
      <c r="D5" s="65"/>
      <c r="E5" s="65"/>
      <c r="F5" s="65"/>
      <c r="G5" s="53"/>
      <c r="H5" s="53"/>
    </row>
    <row r="7" spans="2:8" ht="14.25" customHeight="1">
      <c r="B7" s="66" t="s">
        <v>236</v>
      </c>
      <c r="C7" s="66"/>
      <c r="D7" s="66"/>
      <c r="E7" s="66"/>
      <c r="F7" s="66"/>
      <c r="G7" s="54"/>
      <c r="H7" s="54"/>
    </row>
    <row r="8" spans="2:8" ht="39.75" customHeight="1">
      <c r="B8" s="66"/>
      <c r="C8" s="66"/>
      <c r="D8" s="66"/>
      <c r="E8" s="66"/>
      <c r="F8" s="66"/>
      <c r="G8" s="54"/>
      <c r="H8" s="54"/>
    </row>
    <row r="10" spans="1:8" s="6" customFormat="1" ht="48">
      <c r="A10" s="4" t="s">
        <v>65</v>
      </c>
      <c r="B10" s="4" t="s">
        <v>0</v>
      </c>
      <c r="C10" s="18" t="s">
        <v>226</v>
      </c>
      <c r="D10" s="12" t="s">
        <v>68</v>
      </c>
      <c r="E10" s="19" t="s">
        <v>67</v>
      </c>
      <c r="F10" s="5" t="s">
        <v>69</v>
      </c>
      <c r="G10" s="56"/>
      <c r="H10" s="56"/>
    </row>
    <row r="11" spans="1:9" s="6" customFormat="1" ht="14.25">
      <c r="A11" s="37"/>
      <c r="B11" s="39" t="s">
        <v>224</v>
      </c>
      <c r="C11" s="40" t="s">
        <v>223</v>
      </c>
      <c r="D11" s="12"/>
      <c r="E11" s="19"/>
      <c r="F11" s="46">
        <f>F12+F15+F25+F37+F40</f>
        <v>9895.4</v>
      </c>
      <c r="I11" s="49"/>
    </row>
    <row r="12" spans="1:8" s="10" customFormat="1" ht="27.75" customHeight="1">
      <c r="A12" s="34" t="s">
        <v>102</v>
      </c>
      <c r="B12" s="9" t="s">
        <v>1</v>
      </c>
      <c r="C12" s="24" t="s">
        <v>2</v>
      </c>
      <c r="D12" s="24"/>
      <c r="E12" s="25"/>
      <c r="F12" s="30">
        <f>F13</f>
        <v>902.1</v>
      </c>
      <c r="G12" s="6"/>
      <c r="H12" s="6"/>
    </row>
    <row r="13" spans="1:9" s="14" customFormat="1" ht="12.75">
      <c r="A13" s="34" t="s">
        <v>66</v>
      </c>
      <c r="B13" s="9" t="s">
        <v>3</v>
      </c>
      <c r="C13" s="24" t="s">
        <v>2</v>
      </c>
      <c r="D13" s="24" t="s">
        <v>189</v>
      </c>
      <c r="E13" s="25"/>
      <c r="F13" s="26">
        <f>F14</f>
        <v>902.1</v>
      </c>
      <c r="G13" s="6"/>
      <c r="H13" s="6"/>
      <c r="I13" s="50"/>
    </row>
    <row r="14" spans="1:8" ht="51">
      <c r="A14" s="36" t="s">
        <v>104</v>
      </c>
      <c r="B14" s="31" t="s">
        <v>71</v>
      </c>
      <c r="C14" s="27" t="s">
        <v>2</v>
      </c>
      <c r="D14" s="27" t="s">
        <v>189</v>
      </c>
      <c r="E14" s="28">
        <v>100</v>
      </c>
      <c r="F14" s="29">
        <v>902.1</v>
      </c>
      <c r="G14" s="6"/>
      <c r="H14" s="6"/>
    </row>
    <row r="15" spans="1:8" s="10" customFormat="1" ht="39" customHeight="1">
      <c r="A15" s="34" t="s">
        <v>92</v>
      </c>
      <c r="B15" s="9" t="s">
        <v>4</v>
      </c>
      <c r="C15" s="24" t="s">
        <v>5</v>
      </c>
      <c r="D15" s="24"/>
      <c r="E15" s="25"/>
      <c r="F15" s="30">
        <f>F16+F20+F22</f>
        <v>1868.3</v>
      </c>
      <c r="G15" s="6"/>
      <c r="H15" s="6"/>
    </row>
    <row r="16" spans="1:8" s="10" customFormat="1" ht="18.75" customHeight="1">
      <c r="A16" s="34" t="s">
        <v>93</v>
      </c>
      <c r="B16" s="4" t="s">
        <v>70</v>
      </c>
      <c r="C16" s="24" t="s">
        <v>5</v>
      </c>
      <c r="D16" s="24" t="s">
        <v>190</v>
      </c>
      <c r="E16" s="25"/>
      <c r="F16" s="26">
        <f>F17+F18+F19</f>
        <v>1599.5</v>
      </c>
      <c r="G16" s="6"/>
      <c r="H16" s="6"/>
    </row>
    <row r="17" spans="1:8" s="10" customFormat="1" ht="51">
      <c r="A17" s="36" t="s">
        <v>94</v>
      </c>
      <c r="B17" s="31" t="s">
        <v>71</v>
      </c>
      <c r="C17" s="27" t="s">
        <v>5</v>
      </c>
      <c r="D17" s="27" t="s">
        <v>190</v>
      </c>
      <c r="E17" s="28">
        <v>100</v>
      </c>
      <c r="F17" s="29">
        <v>883.5</v>
      </c>
      <c r="G17" s="6"/>
      <c r="H17" s="6"/>
    </row>
    <row r="18" spans="1:8" s="10" customFormat="1" ht="25.5">
      <c r="A18" s="36" t="s">
        <v>95</v>
      </c>
      <c r="B18" s="31" t="s">
        <v>72</v>
      </c>
      <c r="C18" s="27" t="s">
        <v>5</v>
      </c>
      <c r="D18" s="27" t="s">
        <v>190</v>
      </c>
      <c r="E18" s="28">
        <v>200</v>
      </c>
      <c r="F18" s="29">
        <v>711</v>
      </c>
      <c r="G18" s="6"/>
      <c r="H18" s="6"/>
    </row>
    <row r="19" spans="1:8" ht="12.75">
      <c r="A19" s="36" t="s">
        <v>96</v>
      </c>
      <c r="B19" s="7" t="s">
        <v>73</v>
      </c>
      <c r="C19" s="27" t="s">
        <v>5</v>
      </c>
      <c r="D19" s="27" t="s">
        <v>190</v>
      </c>
      <c r="E19" s="28">
        <v>800</v>
      </c>
      <c r="F19" s="29">
        <v>5</v>
      </c>
      <c r="G19" s="6"/>
      <c r="H19" s="6"/>
    </row>
    <row r="20" spans="1:8" s="14" customFormat="1" ht="38.25">
      <c r="A20" s="34" t="s">
        <v>97</v>
      </c>
      <c r="B20" s="32" t="s">
        <v>74</v>
      </c>
      <c r="C20" s="24" t="s">
        <v>5</v>
      </c>
      <c r="D20" s="24" t="s">
        <v>191</v>
      </c>
      <c r="E20" s="25"/>
      <c r="F20" s="26">
        <f>F21</f>
        <v>124.8</v>
      </c>
      <c r="G20" s="6"/>
      <c r="H20" s="6"/>
    </row>
    <row r="21" spans="1:8" ht="51">
      <c r="A21" s="36" t="s">
        <v>98</v>
      </c>
      <c r="B21" s="31" t="s">
        <v>71</v>
      </c>
      <c r="C21" s="27" t="s">
        <v>5</v>
      </c>
      <c r="D21" s="27" t="s">
        <v>191</v>
      </c>
      <c r="E21" s="28">
        <v>100</v>
      </c>
      <c r="F21" s="52">
        <v>124.8</v>
      </c>
      <c r="G21" s="6"/>
      <c r="H21" s="6"/>
    </row>
    <row r="22" spans="1:8" s="10" customFormat="1" ht="25.5">
      <c r="A22" s="34" t="s">
        <v>99</v>
      </c>
      <c r="B22" s="9" t="s">
        <v>225</v>
      </c>
      <c r="C22" s="24" t="s">
        <v>5</v>
      </c>
      <c r="D22" s="24"/>
      <c r="E22" s="25"/>
      <c r="F22" s="38">
        <f>F23+F24</f>
        <v>144</v>
      </c>
      <c r="G22" s="6"/>
      <c r="H22" s="6"/>
    </row>
    <row r="23" spans="1:8" ht="36.75" customHeight="1">
      <c r="A23" s="36" t="s">
        <v>100</v>
      </c>
      <c r="B23" s="7" t="s">
        <v>35</v>
      </c>
      <c r="C23" s="27" t="s">
        <v>5</v>
      </c>
      <c r="D23" s="27" t="s">
        <v>192</v>
      </c>
      <c r="E23" s="28"/>
      <c r="F23" s="29">
        <v>84</v>
      </c>
      <c r="G23" s="6"/>
      <c r="H23" s="6"/>
    </row>
    <row r="24" spans="1:8" ht="12.75">
      <c r="A24" s="36" t="s">
        <v>101</v>
      </c>
      <c r="B24" s="31" t="s">
        <v>73</v>
      </c>
      <c r="C24" s="27" t="s">
        <v>5</v>
      </c>
      <c r="D24" s="27" t="s">
        <v>192</v>
      </c>
      <c r="E24" s="28">
        <v>800</v>
      </c>
      <c r="F24" s="29">
        <v>60</v>
      </c>
      <c r="G24" s="6"/>
      <c r="H24" s="6"/>
    </row>
    <row r="25" spans="1:8" s="10" customFormat="1" ht="38.25">
      <c r="A25" s="34" t="s">
        <v>102</v>
      </c>
      <c r="B25" s="9" t="s">
        <v>6</v>
      </c>
      <c r="C25" s="24" t="s">
        <v>7</v>
      </c>
      <c r="D25" s="24"/>
      <c r="E25" s="25"/>
      <c r="F25" s="30">
        <f>F26+F28+F35+F32</f>
        <v>6510.499999999999</v>
      </c>
      <c r="G25" s="6"/>
      <c r="H25" s="6"/>
    </row>
    <row r="26" spans="1:8" ht="25.5">
      <c r="A26" s="34" t="s">
        <v>103</v>
      </c>
      <c r="B26" s="9" t="s">
        <v>8</v>
      </c>
      <c r="C26" s="24" t="s">
        <v>7</v>
      </c>
      <c r="D26" s="24" t="s">
        <v>193</v>
      </c>
      <c r="E26" s="25"/>
      <c r="F26" s="26">
        <f>F27</f>
        <v>1175.5</v>
      </c>
      <c r="G26" s="6"/>
      <c r="H26" s="6"/>
    </row>
    <row r="27" spans="1:8" ht="51">
      <c r="A27" s="36" t="s">
        <v>104</v>
      </c>
      <c r="B27" s="7" t="s">
        <v>71</v>
      </c>
      <c r="C27" s="27" t="s">
        <v>7</v>
      </c>
      <c r="D27" s="27" t="s">
        <v>193</v>
      </c>
      <c r="E27" s="28">
        <v>100</v>
      </c>
      <c r="F27" s="29">
        <v>1175.5</v>
      </c>
      <c r="G27" s="6"/>
      <c r="H27" s="6"/>
    </row>
    <row r="28" spans="1:8" s="14" customFormat="1" ht="25.5">
      <c r="A28" s="34" t="s">
        <v>105</v>
      </c>
      <c r="B28" s="9" t="s">
        <v>19</v>
      </c>
      <c r="C28" s="24" t="s">
        <v>7</v>
      </c>
      <c r="D28" s="24" t="s">
        <v>194</v>
      </c>
      <c r="E28" s="25"/>
      <c r="F28" s="26">
        <f>F29+F30+F31</f>
        <v>4528.7</v>
      </c>
      <c r="G28" s="6"/>
      <c r="H28" s="6"/>
    </row>
    <row r="29" spans="1:8" s="14" customFormat="1" ht="51">
      <c r="A29" s="36" t="s">
        <v>106</v>
      </c>
      <c r="B29" s="7" t="s">
        <v>71</v>
      </c>
      <c r="C29" s="27" t="s">
        <v>7</v>
      </c>
      <c r="D29" s="27" t="s">
        <v>194</v>
      </c>
      <c r="E29" s="28">
        <v>100</v>
      </c>
      <c r="F29" s="29">
        <v>3386.9</v>
      </c>
      <c r="G29" s="6"/>
      <c r="H29" s="6"/>
    </row>
    <row r="30" spans="1:8" ht="25.5">
      <c r="A30" s="36" t="s">
        <v>107</v>
      </c>
      <c r="B30" s="31" t="s">
        <v>72</v>
      </c>
      <c r="C30" s="27" t="s">
        <v>7</v>
      </c>
      <c r="D30" s="27" t="s">
        <v>194</v>
      </c>
      <c r="E30" s="28">
        <v>200</v>
      </c>
      <c r="F30" s="29">
        <v>1081.8</v>
      </c>
      <c r="G30" s="6"/>
      <c r="H30" s="6"/>
    </row>
    <row r="31" spans="1:8" ht="12.75">
      <c r="A31" s="36" t="s">
        <v>108</v>
      </c>
      <c r="B31" s="31" t="s">
        <v>73</v>
      </c>
      <c r="C31" s="27" t="s">
        <v>7</v>
      </c>
      <c r="D31" s="27" t="s">
        <v>194</v>
      </c>
      <c r="E31" s="28">
        <v>800</v>
      </c>
      <c r="F31" s="29">
        <v>60</v>
      </c>
      <c r="G31" s="6"/>
      <c r="H31" s="6"/>
    </row>
    <row r="32" spans="1:8" ht="38.25">
      <c r="A32" s="34" t="s">
        <v>109</v>
      </c>
      <c r="B32" s="9" t="s">
        <v>62</v>
      </c>
      <c r="C32" s="24" t="s">
        <v>7</v>
      </c>
      <c r="D32" s="24" t="s">
        <v>195</v>
      </c>
      <c r="E32" s="25"/>
      <c r="F32" s="26">
        <f>F33+F34</f>
        <v>799.4</v>
      </c>
      <c r="G32" s="6"/>
      <c r="H32" s="6"/>
    </row>
    <row r="33" spans="1:8" ht="51">
      <c r="A33" s="36" t="s">
        <v>110</v>
      </c>
      <c r="B33" s="7" t="s">
        <v>71</v>
      </c>
      <c r="C33" s="27" t="s">
        <v>7</v>
      </c>
      <c r="D33" s="27" t="s">
        <v>195</v>
      </c>
      <c r="E33" s="28">
        <v>100</v>
      </c>
      <c r="F33" s="29">
        <v>736.3</v>
      </c>
      <c r="G33" s="6"/>
      <c r="H33" s="6"/>
    </row>
    <row r="34" spans="1:8" ht="25.5">
      <c r="A34" s="36" t="s">
        <v>180</v>
      </c>
      <c r="B34" s="31" t="s">
        <v>72</v>
      </c>
      <c r="C34" s="27" t="s">
        <v>7</v>
      </c>
      <c r="D34" s="27" t="s">
        <v>195</v>
      </c>
      <c r="E34" s="28">
        <v>200</v>
      </c>
      <c r="F34" s="29">
        <v>63.1</v>
      </c>
      <c r="G34" s="6"/>
      <c r="H34" s="6"/>
    </row>
    <row r="35" spans="1:8" ht="38.25">
      <c r="A35" s="34" t="s">
        <v>181</v>
      </c>
      <c r="B35" s="35" t="s">
        <v>51</v>
      </c>
      <c r="C35" s="24" t="s">
        <v>7</v>
      </c>
      <c r="D35" s="24" t="s">
        <v>196</v>
      </c>
      <c r="E35" s="25"/>
      <c r="F35" s="26">
        <f>F36</f>
        <v>6.9</v>
      </c>
      <c r="G35" s="6"/>
      <c r="H35" s="6"/>
    </row>
    <row r="36" spans="1:8" ht="25.5">
      <c r="A36" s="36" t="s">
        <v>182</v>
      </c>
      <c r="B36" s="31" t="s">
        <v>72</v>
      </c>
      <c r="C36" s="27" t="s">
        <v>7</v>
      </c>
      <c r="D36" s="27" t="s">
        <v>196</v>
      </c>
      <c r="E36" s="28">
        <v>200</v>
      </c>
      <c r="F36" s="29">
        <v>6.9</v>
      </c>
      <c r="G36" s="6"/>
      <c r="H36" s="6"/>
    </row>
    <row r="37" spans="1:8" s="10" customFormat="1" ht="12.75">
      <c r="A37" s="34" t="s">
        <v>92</v>
      </c>
      <c r="B37" s="23" t="s">
        <v>9</v>
      </c>
      <c r="C37" s="24" t="s">
        <v>23</v>
      </c>
      <c r="D37" s="24"/>
      <c r="E37" s="25"/>
      <c r="F37" s="30">
        <f>F38</f>
        <v>5</v>
      </c>
      <c r="G37" s="6"/>
      <c r="H37" s="6"/>
    </row>
    <row r="38" spans="1:8" ht="12.75">
      <c r="A38" s="36" t="s">
        <v>111</v>
      </c>
      <c r="B38" s="7" t="s">
        <v>10</v>
      </c>
      <c r="C38" s="27" t="s">
        <v>23</v>
      </c>
      <c r="D38" s="27" t="s">
        <v>197</v>
      </c>
      <c r="E38" s="28"/>
      <c r="F38" s="29">
        <f>F39</f>
        <v>5</v>
      </c>
      <c r="G38" s="6"/>
      <c r="H38" s="6"/>
    </row>
    <row r="39" spans="1:8" ht="12.75">
      <c r="A39" s="36" t="s">
        <v>94</v>
      </c>
      <c r="B39" s="7" t="s">
        <v>73</v>
      </c>
      <c r="C39" s="27" t="s">
        <v>23</v>
      </c>
      <c r="D39" s="27" t="s">
        <v>197</v>
      </c>
      <c r="E39" s="28">
        <v>800</v>
      </c>
      <c r="F39" s="29">
        <v>5</v>
      </c>
      <c r="G39" s="6"/>
      <c r="H39" s="6"/>
    </row>
    <row r="40" spans="1:8" s="10" customFormat="1" ht="12.75">
      <c r="A40" s="34" t="s">
        <v>119</v>
      </c>
      <c r="B40" s="23" t="s">
        <v>11</v>
      </c>
      <c r="C40" s="24" t="s">
        <v>22</v>
      </c>
      <c r="D40" s="24"/>
      <c r="E40" s="25"/>
      <c r="F40" s="30">
        <f>F41+F43+F45+F47</f>
        <v>609.5</v>
      </c>
      <c r="G40" s="6"/>
      <c r="H40" s="6"/>
    </row>
    <row r="41" spans="1:8" ht="25.5">
      <c r="A41" s="36" t="s">
        <v>112</v>
      </c>
      <c r="B41" s="7" t="s">
        <v>33</v>
      </c>
      <c r="C41" s="27" t="s">
        <v>22</v>
      </c>
      <c r="D41" s="27" t="s">
        <v>198</v>
      </c>
      <c r="E41" s="28"/>
      <c r="F41" s="29">
        <f>F42</f>
        <v>3.5</v>
      </c>
      <c r="G41" s="6"/>
      <c r="H41" s="6"/>
    </row>
    <row r="42" spans="1:8" ht="25.5">
      <c r="A42" s="36" t="s">
        <v>113</v>
      </c>
      <c r="B42" s="31" t="s">
        <v>72</v>
      </c>
      <c r="C42" s="27" t="s">
        <v>22</v>
      </c>
      <c r="D42" s="27" t="s">
        <v>198</v>
      </c>
      <c r="E42" s="28">
        <v>200</v>
      </c>
      <c r="F42" s="29">
        <v>3.5</v>
      </c>
      <c r="G42" s="6"/>
      <c r="H42" s="6"/>
    </row>
    <row r="43" spans="1:8" ht="38.25">
      <c r="A43" s="36" t="s">
        <v>114</v>
      </c>
      <c r="B43" s="7" t="s">
        <v>34</v>
      </c>
      <c r="C43" s="27" t="s">
        <v>22</v>
      </c>
      <c r="D43" s="27" t="s">
        <v>199</v>
      </c>
      <c r="E43" s="27"/>
      <c r="F43" s="29">
        <f>F44</f>
        <v>1</v>
      </c>
      <c r="G43" s="6"/>
      <c r="H43" s="6"/>
    </row>
    <row r="44" spans="1:8" ht="25.5">
      <c r="A44" s="36" t="s">
        <v>115</v>
      </c>
      <c r="B44" s="31" t="s">
        <v>72</v>
      </c>
      <c r="C44" s="27" t="s">
        <v>22</v>
      </c>
      <c r="D44" s="27" t="s">
        <v>199</v>
      </c>
      <c r="E44" s="28">
        <v>200</v>
      </c>
      <c r="F44" s="29">
        <v>1</v>
      </c>
      <c r="G44" s="6"/>
      <c r="H44" s="6"/>
    </row>
    <row r="45" spans="1:8" ht="25.5">
      <c r="A45" s="57" t="s">
        <v>250</v>
      </c>
      <c r="B45" s="58" t="s">
        <v>230</v>
      </c>
      <c r="C45" s="57" t="s">
        <v>22</v>
      </c>
      <c r="D45" s="59" t="s">
        <v>231</v>
      </c>
      <c r="E45" s="60"/>
      <c r="F45" s="52">
        <f>F46</f>
        <v>525</v>
      </c>
      <c r="H45" s="6"/>
    </row>
    <row r="46" spans="1:8" ht="25.5">
      <c r="A46" s="57" t="s">
        <v>251</v>
      </c>
      <c r="B46" s="61" t="s">
        <v>72</v>
      </c>
      <c r="C46" s="59" t="s">
        <v>22</v>
      </c>
      <c r="D46" s="59" t="s">
        <v>231</v>
      </c>
      <c r="E46" s="60">
        <v>200</v>
      </c>
      <c r="F46" s="52">
        <v>525</v>
      </c>
      <c r="H46" s="6"/>
    </row>
    <row r="47" spans="1:8" ht="38.25">
      <c r="A47" s="57" t="s">
        <v>116</v>
      </c>
      <c r="B47" s="61" t="s">
        <v>59</v>
      </c>
      <c r="C47" s="59" t="s">
        <v>55</v>
      </c>
      <c r="D47" s="59" t="s">
        <v>206</v>
      </c>
      <c r="E47" s="60"/>
      <c r="F47" s="52">
        <f>F48</f>
        <v>80</v>
      </c>
      <c r="H47" s="6"/>
    </row>
    <row r="48" spans="1:8" ht="25.5">
      <c r="A48" s="57" t="s">
        <v>117</v>
      </c>
      <c r="B48" s="62" t="s">
        <v>72</v>
      </c>
      <c r="C48" s="59" t="s">
        <v>55</v>
      </c>
      <c r="D48" s="59" t="s">
        <v>206</v>
      </c>
      <c r="E48" s="60">
        <v>200</v>
      </c>
      <c r="F48" s="52">
        <v>80</v>
      </c>
      <c r="H48" s="6"/>
    </row>
    <row r="49" spans="1:8" ht="30.75" customHeight="1">
      <c r="A49" s="34" t="s">
        <v>118</v>
      </c>
      <c r="B49" s="39" t="s">
        <v>75</v>
      </c>
      <c r="C49" s="41" t="s">
        <v>76</v>
      </c>
      <c r="D49" s="27"/>
      <c r="E49" s="28"/>
      <c r="F49" s="47">
        <f>F50+F55</f>
        <v>240</v>
      </c>
      <c r="G49" s="6"/>
      <c r="H49" s="6"/>
    </row>
    <row r="50" spans="1:8" s="10" customFormat="1" ht="25.5">
      <c r="A50" s="34" t="s">
        <v>120</v>
      </c>
      <c r="B50" s="9" t="s">
        <v>25</v>
      </c>
      <c r="C50" s="24" t="s">
        <v>12</v>
      </c>
      <c r="D50" s="24"/>
      <c r="E50" s="25"/>
      <c r="F50" s="30">
        <f>F52+F54</f>
        <v>20</v>
      </c>
      <c r="G50" s="6"/>
      <c r="H50" s="6"/>
    </row>
    <row r="51" spans="1:8" ht="76.5">
      <c r="A51" s="36" t="s">
        <v>121</v>
      </c>
      <c r="B51" s="7" t="s">
        <v>36</v>
      </c>
      <c r="C51" s="27" t="s">
        <v>12</v>
      </c>
      <c r="D51" s="27" t="s">
        <v>201</v>
      </c>
      <c r="E51" s="28"/>
      <c r="F51" s="29">
        <f>F52</f>
        <v>10</v>
      </c>
      <c r="G51" s="6"/>
      <c r="H51" s="6"/>
    </row>
    <row r="52" spans="1:8" ht="25.5">
      <c r="A52" s="36" t="s">
        <v>122</v>
      </c>
      <c r="B52" s="31" t="s">
        <v>72</v>
      </c>
      <c r="C52" s="27" t="s">
        <v>12</v>
      </c>
      <c r="D52" s="27" t="s">
        <v>201</v>
      </c>
      <c r="E52" s="28">
        <v>200</v>
      </c>
      <c r="F52" s="29">
        <v>10</v>
      </c>
      <c r="G52" s="6"/>
      <c r="H52" s="6"/>
    </row>
    <row r="53" spans="1:8" ht="25.5">
      <c r="A53" s="36" t="s">
        <v>123</v>
      </c>
      <c r="B53" s="7" t="s">
        <v>37</v>
      </c>
      <c r="C53" s="27" t="s">
        <v>12</v>
      </c>
      <c r="D53" s="27" t="s">
        <v>202</v>
      </c>
      <c r="E53" s="28"/>
      <c r="F53" s="29">
        <f>F54</f>
        <v>10</v>
      </c>
      <c r="G53" s="6"/>
      <c r="H53" s="6"/>
    </row>
    <row r="54" spans="1:8" ht="25.5">
      <c r="A54" s="36" t="s">
        <v>179</v>
      </c>
      <c r="B54" s="31" t="s">
        <v>72</v>
      </c>
      <c r="C54" s="27" t="s">
        <v>12</v>
      </c>
      <c r="D54" s="27" t="s">
        <v>202</v>
      </c>
      <c r="E54" s="28">
        <v>200</v>
      </c>
      <c r="F54" s="29">
        <v>10</v>
      </c>
      <c r="G54" s="6"/>
      <c r="H54" s="6"/>
    </row>
    <row r="55" spans="1:8" ht="27" customHeight="1">
      <c r="A55" s="34" t="s">
        <v>124</v>
      </c>
      <c r="B55" s="9" t="s">
        <v>53</v>
      </c>
      <c r="C55" s="24" t="s">
        <v>55</v>
      </c>
      <c r="D55" s="24"/>
      <c r="E55" s="25"/>
      <c r="F55" s="30">
        <f>F56+F58+F60+F62</f>
        <v>220</v>
      </c>
      <c r="G55" s="6"/>
      <c r="H55" s="6"/>
    </row>
    <row r="56" spans="1:8" ht="25.5">
      <c r="A56" s="36" t="s">
        <v>125</v>
      </c>
      <c r="B56" s="7" t="s">
        <v>54</v>
      </c>
      <c r="C56" s="27" t="s">
        <v>55</v>
      </c>
      <c r="D56" s="27" t="s">
        <v>203</v>
      </c>
      <c r="E56" s="28"/>
      <c r="F56" s="29">
        <f>F57</f>
        <v>100</v>
      </c>
      <c r="G56" s="6"/>
      <c r="H56" s="6"/>
    </row>
    <row r="57" spans="1:8" ht="25.5">
      <c r="A57" s="36" t="s">
        <v>126</v>
      </c>
      <c r="B57" s="31" t="s">
        <v>72</v>
      </c>
      <c r="C57" s="27" t="s">
        <v>55</v>
      </c>
      <c r="D57" s="27" t="s">
        <v>203</v>
      </c>
      <c r="E57" s="28">
        <v>200</v>
      </c>
      <c r="F57" s="29">
        <v>100</v>
      </c>
      <c r="G57" s="6"/>
      <c r="H57" s="6"/>
    </row>
    <row r="58" spans="1:8" ht="25.5">
      <c r="A58" s="36" t="s">
        <v>127</v>
      </c>
      <c r="B58" s="7" t="s">
        <v>56</v>
      </c>
      <c r="C58" s="27" t="s">
        <v>55</v>
      </c>
      <c r="D58" s="27" t="s">
        <v>227</v>
      </c>
      <c r="E58" s="28"/>
      <c r="F58" s="29">
        <f>F59</f>
        <v>40</v>
      </c>
      <c r="G58" s="6"/>
      <c r="H58" s="6"/>
    </row>
    <row r="59" spans="1:8" ht="25.5">
      <c r="A59" s="36" t="s">
        <v>128</v>
      </c>
      <c r="B59" s="31" t="s">
        <v>72</v>
      </c>
      <c r="C59" s="27" t="s">
        <v>55</v>
      </c>
      <c r="D59" s="27" t="s">
        <v>227</v>
      </c>
      <c r="E59" s="28">
        <v>200</v>
      </c>
      <c r="F59" s="29">
        <v>40</v>
      </c>
      <c r="G59" s="6"/>
      <c r="H59" s="6"/>
    </row>
    <row r="60" spans="1:8" ht="51">
      <c r="A60" s="36" t="s">
        <v>129</v>
      </c>
      <c r="B60" s="7" t="s">
        <v>57</v>
      </c>
      <c r="C60" s="27" t="s">
        <v>55</v>
      </c>
      <c r="D60" s="27" t="s">
        <v>204</v>
      </c>
      <c r="E60" s="28"/>
      <c r="F60" s="29">
        <f>F61</f>
        <v>40</v>
      </c>
      <c r="G60" s="6"/>
      <c r="H60" s="6"/>
    </row>
    <row r="61" spans="1:8" ht="25.5">
      <c r="A61" s="36" t="s">
        <v>130</v>
      </c>
      <c r="B61" s="31" t="s">
        <v>72</v>
      </c>
      <c r="C61" s="27" t="s">
        <v>55</v>
      </c>
      <c r="D61" s="27" t="s">
        <v>204</v>
      </c>
      <c r="E61" s="28">
        <v>200</v>
      </c>
      <c r="F61" s="29">
        <v>40</v>
      </c>
      <c r="G61" s="6"/>
      <c r="H61" s="6"/>
    </row>
    <row r="62" spans="1:8" ht="38.25">
      <c r="A62" s="36" t="s">
        <v>131</v>
      </c>
      <c r="B62" s="7" t="s">
        <v>58</v>
      </c>
      <c r="C62" s="27" t="s">
        <v>55</v>
      </c>
      <c r="D62" s="27" t="s">
        <v>205</v>
      </c>
      <c r="E62" s="28"/>
      <c r="F62" s="29">
        <f>F63</f>
        <v>40</v>
      </c>
      <c r="G62" s="6"/>
      <c r="H62" s="6"/>
    </row>
    <row r="63" spans="1:8" ht="25.5">
      <c r="A63" s="36" t="s">
        <v>132</v>
      </c>
      <c r="B63" s="31" t="s">
        <v>72</v>
      </c>
      <c r="C63" s="27" t="s">
        <v>55</v>
      </c>
      <c r="D63" s="27" t="s">
        <v>205</v>
      </c>
      <c r="E63" s="28">
        <v>200</v>
      </c>
      <c r="F63" s="29">
        <v>40</v>
      </c>
      <c r="G63" s="6"/>
      <c r="H63" s="6"/>
    </row>
    <row r="64" spans="1:8" ht="14.25">
      <c r="A64" s="34" t="s">
        <v>133</v>
      </c>
      <c r="B64" s="42" t="s">
        <v>77</v>
      </c>
      <c r="C64" s="41" t="s">
        <v>78</v>
      </c>
      <c r="D64" s="27"/>
      <c r="E64" s="28"/>
      <c r="F64" s="47">
        <f>F68+F65+F72</f>
        <v>5510</v>
      </c>
      <c r="G64" s="6"/>
      <c r="H64" s="6"/>
    </row>
    <row r="65" spans="1:8" ht="12.75">
      <c r="A65" s="34" t="s">
        <v>134</v>
      </c>
      <c r="B65" s="23" t="s">
        <v>183</v>
      </c>
      <c r="C65" s="24" t="s">
        <v>184</v>
      </c>
      <c r="D65" s="27"/>
      <c r="E65" s="28"/>
      <c r="F65" s="30">
        <f>F66</f>
        <v>50</v>
      </c>
      <c r="G65" s="6"/>
      <c r="H65" s="6"/>
    </row>
    <row r="66" spans="1:8" ht="63.75">
      <c r="A66" s="36" t="s">
        <v>135</v>
      </c>
      <c r="B66" s="7" t="s">
        <v>208</v>
      </c>
      <c r="C66" s="24" t="s">
        <v>184</v>
      </c>
      <c r="D66" s="27" t="s">
        <v>207</v>
      </c>
      <c r="E66" s="28"/>
      <c r="F66" s="29">
        <f>F67</f>
        <v>50</v>
      </c>
      <c r="G66" s="6"/>
      <c r="H66" s="6"/>
    </row>
    <row r="67" spans="1:8" ht="25.5">
      <c r="A67" s="36" t="s">
        <v>136</v>
      </c>
      <c r="B67" s="31" t="s">
        <v>72</v>
      </c>
      <c r="C67" s="24" t="s">
        <v>184</v>
      </c>
      <c r="D67" s="27" t="s">
        <v>207</v>
      </c>
      <c r="E67" s="28">
        <v>200</v>
      </c>
      <c r="F67" s="29">
        <v>50</v>
      </c>
      <c r="G67" s="6"/>
      <c r="H67" s="6"/>
    </row>
    <row r="68" spans="1:8" ht="12.75">
      <c r="A68" s="34" t="s">
        <v>185</v>
      </c>
      <c r="B68" s="9" t="s">
        <v>233</v>
      </c>
      <c r="C68" s="24" t="s">
        <v>27</v>
      </c>
      <c r="D68" s="27"/>
      <c r="E68" s="28"/>
      <c r="F68" s="30">
        <f>F69</f>
        <v>5450</v>
      </c>
      <c r="G68" s="6"/>
      <c r="H68" s="6"/>
    </row>
    <row r="69" spans="1:8" ht="40.5" customHeight="1">
      <c r="A69" s="36" t="s">
        <v>186</v>
      </c>
      <c r="B69" s="7" t="s">
        <v>38</v>
      </c>
      <c r="C69" s="27" t="s">
        <v>27</v>
      </c>
      <c r="D69" s="27" t="s">
        <v>209</v>
      </c>
      <c r="E69" s="28"/>
      <c r="F69" s="29">
        <f>F70+F71</f>
        <v>5450</v>
      </c>
      <c r="G69" s="6"/>
      <c r="H69" s="6"/>
    </row>
    <row r="70" spans="1:8" ht="25.5">
      <c r="A70" s="36" t="s">
        <v>187</v>
      </c>
      <c r="B70" s="31" t="s">
        <v>72</v>
      </c>
      <c r="C70" s="27" t="s">
        <v>27</v>
      </c>
      <c r="D70" s="27" t="s">
        <v>209</v>
      </c>
      <c r="E70" s="28">
        <v>200</v>
      </c>
      <c r="F70" s="29">
        <v>5400</v>
      </c>
      <c r="G70" s="6"/>
      <c r="H70" s="6"/>
    </row>
    <row r="71" spans="1:8" ht="12.75">
      <c r="A71" s="36" t="s">
        <v>188</v>
      </c>
      <c r="B71" s="7" t="s">
        <v>73</v>
      </c>
      <c r="C71" s="27" t="s">
        <v>27</v>
      </c>
      <c r="D71" s="27" t="s">
        <v>209</v>
      </c>
      <c r="E71" s="28">
        <v>800</v>
      </c>
      <c r="F71" s="29">
        <v>50</v>
      </c>
      <c r="G71" s="6"/>
      <c r="H71" s="6"/>
    </row>
    <row r="72" spans="1:8" ht="16.5" customHeight="1">
      <c r="A72" s="63" t="s">
        <v>228</v>
      </c>
      <c r="B72" s="64" t="s">
        <v>253</v>
      </c>
      <c r="C72" s="59" t="s">
        <v>252</v>
      </c>
      <c r="D72" s="59" t="s">
        <v>200</v>
      </c>
      <c r="E72" s="60"/>
      <c r="F72" s="55">
        <f>F73</f>
        <v>10</v>
      </c>
      <c r="H72" s="6"/>
    </row>
    <row r="73" spans="1:8" ht="38.25">
      <c r="A73" s="57" t="s">
        <v>229</v>
      </c>
      <c r="B73" s="61" t="s">
        <v>52</v>
      </c>
      <c r="C73" s="59" t="s">
        <v>252</v>
      </c>
      <c r="D73" s="59" t="s">
        <v>200</v>
      </c>
      <c r="E73" s="60"/>
      <c r="F73" s="52">
        <f>F74</f>
        <v>10</v>
      </c>
      <c r="H73" s="6"/>
    </row>
    <row r="74" spans="1:8" ht="25.5">
      <c r="A74" s="57" t="s">
        <v>232</v>
      </c>
      <c r="B74" s="62" t="s">
        <v>72</v>
      </c>
      <c r="C74" s="59" t="s">
        <v>252</v>
      </c>
      <c r="D74" s="59" t="s">
        <v>200</v>
      </c>
      <c r="E74" s="60">
        <v>200</v>
      </c>
      <c r="F74" s="52">
        <v>10</v>
      </c>
      <c r="H74" s="6"/>
    </row>
    <row r="75" spans="1:8" ht="14.25">
      <c r="A75" s="34" t="s">
        <v>137</v>
      </c>
      <c r="B75" s="42" t="s">
        <v>79</v>
      </c>
      <c r="C75" s="41" t="s">
        <v>80</v>
      </c>
      <c r="D75" s="27"/>
      <c r="E75" s="28"/>
      <c r="F75" s="47">
        <f>F76</f>
        <v>23921.600000000002</v>
      </c>
      <c r="G75" s="6"/>
      <c r="H75" s="6"/>
    </row>
    <row r="76" spans="1:8" s="10" customFormat="1" ht="12.75">
      <c r="A76" s="34" t="s">
        <v>138</v>
      </c>
      <c r="B76" s="9" t="s">
        <v>13</v>
      </c>
      <c r="C76" s="24" t="s">
        <v>14</v>
      </c>
      <c r="D76" s="24"/>
      <c r="E76" s="25"/>
      <c r="F76" s="30">
        <f>F77+F80+F82</f>
        <v>23921.600000000002</v>
      </c>
      <c r="G76" s="6"/>
      <c r="H76" s="6"/>
    </row>
    <row r="77" spans="1:8" ht="51">
      <c r="A77" s="34" t="s">
        <v>139</v>
      </c>
      <c r="B77" s="9" t="s">
        <v>39</v>
      </c>
      <c r="C77" s="24" t="s">
        <v>14</v>
      </c>
      <c r="D77" s="24" t="s">
        <v>210</v>
      </c>
      <c r="E77" s="25"/>
      <c r="F77" s="26">
        <f>F78+F79</f>
        <v>15801.7</v>
      </c>
      <c r="G77" s="6"/>
      <c r="H77" s="6"/>
    </row>
    <row r="78" spans="1:8" ht="25.5">
      <c r="A78" s="36" t="s">
        <v>140</v>
      </c>
      <c r="B78" s="31" t="s">
        <v>72</v>
      </c>
      <c r="C78" s="27" t="s">
        <v>14</v>
      </c>
      <c r="D78" s="27" t="s">
        <v>210</v>
      </c>
      <c r="E78" s="28">
        <v>200</v>
      </c>
      <c r="F78" s="29">
        <v>15776.7</v>
      </c>
      <c r="G78" s="6"/>
      <c r="H78" s="6"/>
    </row>
    <row r="79" spans="1:8" ht="12.75">
      <c r="A79" s="36" t="s">
        <v>141</v>
      </c>
      <c r="B79" s="7" t="s">
        <v>73</v>
      </c>
      <c r="C79" s="27" t="s">
        <v>14</v>
      </c>
      <c r="D79" s="27" t="s">
        <v>210</v>
      </c>
      <c r="E79" s="28">
        <v>800</v>
      </c>
      <c r="F79" s="29">
        <v>25</v>
      </c>
      <c r="G79" s="6"/>
      <c r="H79" s="6"/>
    </row>
    <row r="80" spans="1:8" ht="14.25" customHeight="1">
      <c r="A80" s="34" t="s">
        <v>142</v>
      </c>
      <c r="B80" s="9" t="s">
        <v>40</v>
      </c>
      <c r="C80" s="24" t="s">
        <v>14</v>
      </c>
      <c r="D80" s="24" t="s">
        <v>211</v>
      </c>
      <c r="E80" s="25"/>
      <c r="F80" s="26">
        <f>F81</f>
        <v>5350</v>
      </c>
      <c r="G80" s="6"/>
      <c r="H80" s="6"/>
    </row>
    <row r="81" spans="1:8" ht="25.5">
      <c r="A81" s="36" t="s">
        <v>143</v>
      </c>
      <c r="B81" s="31" t="s">
        <v>72</v>
      </c>
      <c r="C81" s="27" t="s">
        <v>14</v>
      </c>
      <c r="D81" s="27" t="s">
        <v>211</v>
      </c>
      <c r="E81" s="28">
        <v>200</v>
      </c>
      <c r="F81" s="29">
        <v>5350</v>
      </c>
      <c r="G81" s="6"/>
      <c r="H81" s="6"/>
    </row>
    <row r="82" spans="1:8" ht="38.25">
      <c r="A82" s="34" t="s">
        <v>144</v>
      </c>
      <c r="B82" s="9" t="s">
        <v>60</v>
      </c>
      <c r="C82" s="24" t="s">
        <v>14</v>
      </c>
      <c r="D82" s="24" t="s">
        <v>212</v>
      </c>
      <c r="E82" s="25"/>
      <c r="F82" s="26">
        <f>F83</f>
        <v>2769.9</v>
      </c>
      <c r="G82" s="6"/>
      <c r="H82" s="6"/>
    </row>
    <row r="83" spans="1:8" ht="25.5">
      <c r="A83" s="36" t="s">
        <v>145</v>
      </c>
      <c r="B83" s="31" t="s">
        <v>72</v>
      </c>
      <c r="C83" s="27" t="s">
        <v>14</v>
      </c>
      <c r="D83" s="27" t="s">
        <v>212</v>
      </c>
      <c r="E83" s="28">
        <v>200</v>
      </c>
      <c r="F83" s="29">
        <v>2769.9</v>
      </c>
      <c r="G83" s="6"/>
      <c r="H83" s="6"/>
    </row>
    <row r="84" spans="1:8" ht="14.25">
      <c r="A84" s="34" t="s">
        <v>146</v>
      </c>
      <c r="B84" s="42" t="s">
        <v>81</v>
      </c>
      <c r="C84" s="41" t="s">
        <v>82</v>
      </c>
      <c r="D84" s="27"/>
      <c r="E84" s="28"/>
      <c r="F84" s="47">
        <f>F85+F88</f>
        <v>3205</v>
      </c>
      <c r="G84" s="6"/>
      <c r="H84" s="6"/>
    </row>
    <row r="85" spans="1:8" s="14" customFormat="1" ht="25.5">
      <c r="A85" s="34" t="s">
        <v>147</v>
      </c>
      <c r="B85" s="9" t="s">
        <v>31</v>
      </c>
      <c r="C85" s="24" t="s">
        <v>30</v>
      </c>
      <c r="D85" s="24" t="s">
        <v>29</v>
      </c>
      <c r="E85" s="25"/>
      <c r="F85" s="30">
        <f>F87</f>
        <v>200</v>
      </c>
      <c r="G85" s="6"/>
      <c r="H85" s="6"/>
    </row>
    <row r="86" spans="1:8" s="14" customFormat="1" ht="76.5" customHeight="1">
      <c r="A86" s="36" t="s">
        <v>148</v>
      </c>
      <c r="B86" s="33" t="s">
        <v>61</v>
      </c>
      <c r="C86" s="27" t="s">
        <v>30</v>
      </c>
      <c r="D86" s="27" t="s">
        <v>213</v>
      </c>
      <c r="E86" s="28"/>
      <c r="F86" s="29">
        <f>F87</f>
        <v>200</v>
      </c>
      <c r="G86" s="6"/>
      <c r="H86" s="6"/>
    </row>
    <row r="87" spans="1:8" s="14" customFormat="1" ht="25.5">
      <c r="A87" s="36" t="s">
        <v>149</v>
      </c>
      <c r="B87" s="31" t="s">
        <v>72</v>
      </c>
      <c r="C87" s="27" t="s">
        <v>30</v>
      </c>
      <c r="D87" s="27" t="s">
        <v>213</v>
      </c>
      <c r="E87" s="28">
        <v>200</v>
      </c>
      <c r="F87" s="29">
        <v>200</v>
      </c>
      <c r="G87" s="6"/>
      <c r="H87" s="6"/>
    </row>
    <row r="88" spans="1:8" s="14" customFormat="1" ht="15.75" customHeight="1">
      <c r="A88" s="34" t="s">
        <v>150</v>
      </c>
      <c r="B88" s="9" t="s">
        <v>234</v>
      </c>
      <c r="C88" s="24" t="s">
        <v>32</v>
      </c>
      <c r="D88" s="24"/>
      <c r="E88" s="25"/>
      <c r="F88" s="30">
        <f>F89+F91</f>
        <v>3005</v>
      </c>
      <c r="G88" s="6"/>
      <c r="H88" s="6"/>
    </row>
    <row r="89" spans="1:8" s="14" customFormat="1" ht="25.5">
      <c r="A89" s="36" t="s">
        <v>151</v>
      </c>
      <c r="B89" s="7" t="s">
        <v>41</v>
      </c>
      <c r="C89" s="27" t="s">
        <v>32</v>
      </c>
      <c r="D89" s="27" t="s">
        <v>214</v>
      </c>
      <c r="E89" s="28"/>
      <c r="F89" s="29">
        <f>F90</f>
        <v>120</v>
      </c>
      <c r="G89" s="6"/>
      <c r="H89" s="6"/>
    </row>
    <row r="90" spans="1:8" s="14" customFormat="1" ht="25.5">
      <c r="A90" s="36" t="s">
        <v>152</v>
      </c>
      <c r="B90" s="31" t="s">
        <v>72</v>
      </c>
      <c r="C90" s="27" t="s">
        <v>32</v>
      </c>
      <c r="D90" s="27" t="s">
        <v>214</v>
      </c>
      <c r="E90" s="28">
        <v>200</v>
      </c>
      <c r="F90" s="29">
        <v>120</v>
      </c>
      <c r="G90" s="6"/>
      <c r="H90" s="6"/>
    </row>
    <row r="91" spans="1:8" s="14" customFormat="1" ht="41.25" customHeight="1">
      <c r="A91" s="36" t="s">
        <v>153</v>
      </c>
      <c r="B91" s="7" t="s">
        <v>42</v>
      </c>
      <c r="C91" s="27" t="s">
        <v>32</v>
      </c>
      <c r="D91" s="27" t="s">
        <v>215</v>
      </c>
      <c r="E91" s="28"/>
      <c r="F91" s="29">
        <f>F92</f>
        <v>2885</v>
      </c>
      <c r="G91" s="6"/>
      <c r="H91" s="6"/>
    </row>
    <row r="92" spans="1:8" s="14" customFormat="1" ht="25.5">
      <c r="A92" s="36" t="s">
        <v>154</v>
      </c>
      <c r="B92" s="31" t="s">
        <v>72</v>
      </c>
      <c r="C92" s="27" t="s">
        <v>32</v>
      </c>
      <c r="D92" s="27" t="s">
        <v>215</v>
      </c>
      <c r="E92" s="28">
        <v>200</v>
      </c>
      <c r="F92" s="29">
        <v>2885</v>
      </c>
      <c r="G92" s="6"/>
      <c r="H92" s="6"/>
    </row>
    <row r="93" spans="1:8" ht="14.25">
      <c r="A93" s="34" t="s">
        <v>155</v>
      </c>
      <c r="B93" s="43" t="s">
        <v>90</v>
      </c>
      <c r="C93" s="41" t="s">
        <v>91</v>
      </c>
      <c r="D93" s="27"/>
      <c r="E93" s="28"/>
      <c r="F93" s="47">
        <f>F94</f>
        <v>2890</v>
      </c>
      <c r="G93" s="6"/>
      <c r="H93" s="6"/>
    </row>
    <row r="94" spans="1:8" s="10" customFormat="1" ht="12.75">
      <c r="A94" s="34" t="s">
        <v>156</v>
      </c>
      <c r="B94" s="9" t="s">
        <v>15</v>
      </c>
      <c r="C94" s="24" t="s">
        <v>16</v>
      </c>
      <c r="D94" s="24"/>
      <c r="E94" s="25"/>
      <c r="F94" s="30">
        <f>F95</f>
        <v>2890</v>
      </c>
      <c r="G94" s="6"/>
      <c r="H94" s="6"/>
    </row>
    <row r="95" spans="1:8" ht="25.5">
      <c r="A95" s="36" t="s">
        <v>157</v>
      </c>
      <c r="B95" s="7" t="s">
        <v>43</v>
      </c>
      <c r="C95" s="27" t="s">
        <v>16</v>
      </c>
      <c r="D95" s="27" t="s">
        <v>216</v>
      </c>
      <c r="E95" s="28"/>
      <c r="F95" s="29">
        <f>F96</f>
        <v>2890</v>
      </c>
      <c r="G95" s="6"/>
      <c r="H95" s="6"/>
    </row>
    <row r="96" spans="1:8" ht="25.5">
      <c r="A96" s="36" t="s">
        <v>158</v>
      </c>
      <c r="B96" s="31" t="s">
        <v>72</v>
      </c>
      <c r="C96" s="27" t="s">
        <v>16</v>
      </c>
      <c r="D96" s="27" t="s">
        <v>216</v>
      </c>
      <c r="E96" s="28">
        <v>200</v>
      </c>
      <c r="F96" s="29">
        <v>2890</v>
      </c>
      <c r="G96" s="6"/>
      <c r="H96" s="6"/>
    </row>
    <row r="97" spans="1:8" ht="14.25">
      <c r="A97" s="34" t="s">
        <v>159</v>
      </c>
      <c r="B97" s="42" t="s">
        <v>83</v>
      </c>
      <c r="C97" s="45" t="s">
        <v>84</v>
      </c>
      <c r="D97" s="27"/>
      <c r="E97" s="28"/>
      <c r="F97" s="47">
        <f>F98+F101+F106</f>
        <v>1271.1999999999998</v>
      </c>
      <c r="G97" s="6"/>
      <c r="H97" s="6"/>
    </row>
    <row r="98" spans="1:8" s="16" customFormat="1" ht="12.75">
      <c r="A98" s="34" t="s">
        <v>160</v>
      </c>
      <c r="B98" s="15" t="s">
        <v>28</v>
      </c>
      <c r="C98" s="25">
        <v>1003</v>
      </c>
      <c r="D98" s="27"/>
      <c r="E98" s="28"/>
      <c r="F98" s="30">
        <f>F99</f>
        <v>271.4</v>
      </c>
      <c r="G98" s="6"/>
      <c r="H98" s="6"/>
    </row>
    <row r="99" spans="1:8" s="16" customFormat="1" ht="27.75" customHeight="1">
      <c r="A99" s="36" t="s">
        <v>161</v>
      </c>
      <c r="B99" s="17" t="s">
        <v>44</v>
      </c>
      <c r="C99" s="28">
        <v>1003</v>
      </c>
      <c r="D99" s="27" t="s">
        <v>217</v>
      </c>
      <c r="E99" s="28"/>
      <c r="F99" s="29">
        <f>F100</f>
        <v>271.4</v>
      </c>
      <c r="G99" s="6"/>
      <c r="H99" s="6"/>
    </row>
    <row r="100" spans="1:8" s="16" customFormat="1" ht="12.75">
      <c r="A100" s="36" t="s">
        <v>162</v>
      </c>
      <c r="B100" s="17" t="s">
        <v>45</v>
      </c>
      <c r="C100" s="28">
        <v>1003</v>
      </c>
      <c r="D100" s="27" t="s">
        <v>217</v>
      </c>
      <c r="E100" s="28">
        <v>300</v>
      </c>
      <c r="F100" s="29">
        <v>271.4</v>
      </c>
      <c r="G100" s="6"/>
      <c r="H100" s="6"/>
    </row>
    <row r="101" spans="1:8" s="10" customFormat="1" ht="12.75">
      <c r="A101" s="34" t="s">
        <v>163</v>
      </c>
      <c r="B101" s="9" t="s">
        <v>26</v>
      </c>
      <c r="C101" s="24" t="s">
        <v>17</v>
      </c>
      <c r="D101" s="24"/>
      <c r="E101" s="25"/>
      <c r="F101" s="30">
        <f>F102+F104</f>
        <v>994.8</v>
      </c>
      <c r="G101" s="6"/>
      <c r="H101" s="6"/>
    </row>
    <row r="102" spans="1:8" ht="38.25">
      <c r="A102" s="36" t="s">
        <v>164</v>
      </c>
      <c r="B102" s="7" t="s">
        <v>63</v>
      </c>
      <c r="C102" s="27" t="s">
        <v>17</v>
      </c>
      <c r="D102" s="27" t="s">
        <v>218</v>
      </c>
      <c r="E102" s="28"/>
      <c r="F102" s="29">
        <f>F103</f>
        <v>570.1</v>
      </c>
      <c r="G102" s="6"/>
      <c r="H102" s="6"/>
    </row>
    <row r="103" spans="1:8" ht="12.75">
      <c r="A103" s="36" t="s">
        <v>165</v>
      </c>
      <c r="B103" s="17" t="s">
        <v>45</v>
      </c>
      <c r="C103" s="27" t="s">
        <v>17</v>
      </c>
      <c r="D103" s="27" t="s">
        <v>218</v>
      </c>
      <c r="E103" s="28">
        <v>300</v>
      </c>
      <c r="F103" s="29">
        <v>570.1</v>
      </c>
      <c r="G103" s="6"/>
      <c r="H103" s="6"/>
    </row>
    <row r="104" spans="1:8" ht="38.25">
      <c r="A104" s="36" t="s">
        <v>166</v>
      </c>
      <c r="B104" s="7" t="s">
        <v>64</v>
      </c>
      <c r="C104" s="27" t="s">
        <v>17</v>
      </c>
      <c r="D104" s="27" t="s">
        <v>219</v>
      </c>
      <c r="E104" s="28"/>
      <c r="F104" s="29">
        <f>F105</f>
        <v>424.7</v>
      </c>
      <c r="G104" s="6"/>
      <c r="H104" s="6"/>
    </row>
    <row r="105" spans="1:8" ht="12.75">
      <c r="A105" s="36" t="s">
        <v>167</v>
      </c>
      <c r="B105" s="17" t="s">
        <v>45</v>
      </c>
      <c r="C105" s="27" t="s">
        <v>17</v>
      </c>
      <c r="D105" s="27" t="s">
        <v>219</v>
      </c>
      <c r="E105" s="28">
        <v>300</v>
      </c>
      <c r="F105" s="29">
        <v>424.7</v>
      </c>
      <c r="G105" s="6"/>
      <c r="H105" s="6"/>
    </row>
    <row r="106" spans="1:8" ht="12.75">
      <c r="A106" s="34" t="s">
        <v>168</v>
      </c>
      <c r="B106" s="20" t="s">
        <v>46</v>
      </c>
      <c r="C106" s="24" t="s">
        <v>47</v>
      </c>
      <c r="D106" s="24"/>
      <c r="E106" s="25"/>
      <c r="F106" s="30">
        <f>F107</f>
        <v>5</v>
      </c>
      <c r="G106" s="6"/>
      <c r="H106" s="6"/>
    </row>
    <row r="107" spans="1:8" ht="51">
      <c r="A107" s="36" t="s">
        <v>169</v>
      </c>
      <c r="B107" s="17" t="s">
        <v>48</v>
      </c>
      <c r="C107" s="27" t="s">
        <v>47</v>
      </c>
      <c r="D107" s="27" t="s">
        <v>220</v>
      </c>
      <c r="E107" s="28"/>
      <c r="F107" s="29">
        <f>F108</f>
        <v>5</v>
      </c>
      <c r="G107" s="6"/>
      <c r="H107" s="6"/>
    </row>
    <row r="108" spans="1:8" ht="25.5">
      <c r="A108" s="36" t="s">
        <v>170</v>
      </c>
      <c r="B108" s="31" t="s">
        <v>72</v>
      </c>
      <c r="C108" s="27" t="s">
        <v>47</v>
      </c>
      <c r="D108" s="27" t="s">
        <v>220</v>
      </c>
      <c r="E108" s="28">
        <v>200</v>
      </c>
      <c r="F108" s="29">
        <v>5</v>
      </c>
      <c r="G108" s="6"/>
      <c r="H108" s="6"/>
    </row>
    <row r="109" spans="1:8" ht="14.25">
      <c r="A109" s="34" t="s">
        <v>171</v>
      </c>
      <c r="B109" s="43" t="s">
        <v>85</v>
      </c>
      <c r="C109" s="41" t="s">
        <v>86</v>
      </c>
      <c r="D109" s="27"/>
      <c r="E109" s="28"/>
      <c r="F109" s="47">
        <f>F110</f>
        <v>650</v>
      </c>
      <c r="G109" s="6"/>
      <c r="H109" s="6"/>
    </row>
    <row r="110" spans="1:8" s="14" customFormat="1" ht="12.75">
      <c r="A110" s="34" t="s">
        <v>172</v>
      </c>
      <c r="B110" s="9" t="s">
        <v>87</v>
      </c>
      <c r="C110" s="24" t="s">
        <v>49</v>
      </c>
      <c r="D110" s="24"/>
      <c r="E110" s="25"/>
      <c r="F110" s="30">
        <f>F111</f>
        <v>650</v>
      </c>
      <c r="G110" s="6"/>
      <c r="H110" s="6"/>
    </row>
    <row r="111" spans="1:8" ht="25.5">
      <c r="A111" s="36" t="s">
        <v>173</v>
      </c>
      <c r="B111" s="7" t="s">
        <v>20</v>
      </c>
      <c r="C111" s="27" t="s">
        <v>49</v>
      </c>
      <c r="D111" s="27" t="s">
        <v>221</v>
      </c>
      <c r="E111" s="28"/>
      <c r="F111" s="29">
        <f>F112</f>
        <v>650</v>
      </c>
      <c r="G111" s="6"/>
      <c r="H111" s="6"/>
    </row>
    <row r="112" spans="1:8" ht="25.5">
      <c r="A112" s="36" t="s">
        <v>174</v>
      </c>
      <c r="B112" s="31" t="s">
        <v>72</v>
      </c>
      <c r="C112" s="27" t="s">
        <v>49</v>
      </c>
      <c r="D112" s="27" t="s">
        <v>221</v>
      </c>
      <c r="E112" s="28">
        <v>200</v>
      </c>
      <c r="F112" s="29">
        <v>650</v>
      </c>
      <c r="G112" s="6"/>
      <c r="H112" s="6"/>
    </row>
    <row r="113" spans="1:8" ht="15.75">
      <c r="A113" s="34" t="s">
        <v>175</v>
      </c>
      <c r="B113" s="44" t="s">
        <v>88</v>
      </c>
      <c r="C113" s="41" t="s">
        <v>89</v>
      </c>
      <c r="D113" s="27"/>
      <c r="E113" s="28"/>
      <c r="F113" s="47">
        <f>F114</f>
        <v>340</v>
      </c>
      <c r="G113" s="6"/>
      <c r="H113" s="6"/>
    </row>
    <row r="114" spans="1:8" ht="12.75">
      <c r="A114" s="34" t="s">
        <v>176</v>
      </c>
      <c r="B114" s="9" t="s">
        <v>24</v>
      </c>
      <c r="C114" s="24" t="s">
        <v>21</v>
      </c>
      <c r="D114" s="24"/>
      <c r="E114" s="25"/>
      <c r="F114" s="30">
        <f>F115</f>
        <v>340</v>
      </c>
      <c r="G114" s="6"/>
      <c r="H114" s="6"/>
    </row>
    <row r="115" spans="1:8" ht="12.75">
      <c r="A115" s="36" t="s">
        <v>177</v>
      </c>
      <c r="B115" s="7" t="s">
        <v>50</v>
      </c>
      <c r="C115" s="27" t="s">
        <v>21</v>
      </c>
      <c r="D115" s="27" t="s">
        <v>222</v>
      </c>
      <c r="E115" s="28"/>
      <c r="F115" s="29">
        <f>F116</f>
        <v>340</v>
      </c>
      <c r="G115" s="6"/>
      <c r="H115" s="6"/>
    </row>
    <row r="116" spans="1:8" ht="25.5">
      <c r="A116" s="36" t="s">
        <v>178</v>
      </c>
      <c r="B116" s="31" t="s">
        <v>72</v>
      </c>
      <c r="C116" s="27" t="s">
        <v>21</v>
      </c>
      <c r="D116" s="27" t="s">
        <v>222</v>
      </c>
      <c r="E116" s="28">
        <v>200</v>
      </c>
      <c r="F116" s="29">
        <v>340</v>
      </c>
      <c r="G116" s="6"/>
      <c r="H116" s="6"/>
    </row>
    <row r="117" spans="1:8" ht="15" customHeight="1">
      <c r="A117" s="34" t="s">
        <v>237</v>
      </c>
      <c r="B117" s="44" t="s">
        <v>248</v>
      </c>
      <c r="C117" s="27"/>
      <c r="D117" s="27"/>
      <c r="E117" s="28"/>
      <c r="F117" s="47">
        <f>F118</f>
        <v>520</v>
      </c>
      <c r="G117" s="6"/>
      <c r="H117" s="6"/>
    </row>
    <row r="118" spans="1:8" ht="12.75">
      <c r="A118" s="34" t="s">
        <v>238</v>
      </c>
      <c r="B118" s="35" t="s">
        <v>239</v>
      </c>
      <c r="C118" s="51" t="s">
        <v>240</v>
      </c>
      <c r="D118" s="51"/>
      <c r="E118" s="51"/>
      <c r="F118" s="30">
        <f>F119</f>
        <v>520</v>
      </c>
      <c r="G118" s="6"/>
      <c r="H118" s="6"/>
    </row>
    <row r="119" spans="1:8" ht="12.75">
      <c r="A119" s="34" t="s">
        <v>241</v>
      </c>
      <c r="B119" s="31" t="s">
        <v>242</v>
      </c>
      <c r="C119" s="51" t="s">
        <v>240</v>
      </c>
      <c r="D119" s="51">
        <v>7717700051</v>
      </c>
      <c r="E119" s="51"/>
      <c r="F119" s="52">
        <f>F120+F121+F122</f>
        <v>520</v>
      </c>
      <c r="G119" s="6"/>
      <c r="H119" s="6"/>
    </row>
    <row r="120" spans="1:8" ht="51">
      <c r="A120" s="34" t="s">
        <v>243</v>
      </c>
      <c r="B120" s="31" t="s">
        <v>71</v>
      </c>
      <c r="C120" s="51" t="s">
        <v>240</v>
      </c>
      <c r="D120" s="51">
        <v>7717700051</v>
      </c>
      <c r="E120" s="51">
        <v>100</v>
      </c>
      <c r="F120" s="52">
        <v>0</v>
      </c>
      <c r="G120" s="6"/>
      <c r="H120" s="6"/>
    </row>
    <row r="121" spans="1:8" ht="25.5">
      <c r="A121" s="34" t="s">
        <v>244</v>
      </c>
      <c r="B121" s="31" t="s">
        <v>245</v>
      </c>
      <c r="C121" s="51" t="s">
        <v>240</v>
      </c>
      <c r="D121" s="51">
        <v>7717700051</v>
      </c>
      <c r="E121" s="51">
        <v>200</v>
      </c>
      <c r="F121" s="52">
        <v>500</v>
      </c>
      <c r="G121" s="6"/>
      <c r="H121" s="6"/>
    </row>
    <row r="122" spans="1:8" ht="12.75">
      <c r="A122" s="34" t="s">
        <v>246</v>
      </c>
      <c r="B122" s="31" t="s">
        <v>247</v>
      </c>
      <c r="C122" s="51" t="s">
        <v>240</v>
      </c>
      <c r="D122" s="51">
        <v>7717700051</v>
      </c>
      <c r="E122" s="51">
        <v>800</v>
      </c>
      <c r="F122" s="52">
        <v>20</v>
      </c>
      <c r="G122" s="6"/>
      <c r="H122" s="6"/>
    </row>
    <row r="123" spans="1:8" s="10" customFormat="1" ht="14.25">
      <c r="A123" s="34"/>
      <c r="B123" s="9" t="s">
        <v>18</v>
      </c>
      <c r="C123" s="22"/>
      <c r="D123" s="22"/>
      <c r="E123" s="21"/>
      <c r="F123" s="48">
        <f>F11+F49+F64+F84+F93+F97+F109+F113+F75+F117</f>
        <v>48443.200000000004</v>
      </c>
      <c r="G123" s="6"/>
      <c r="H123" s="6"/>
    </row>
  </sheetData>
  <sheetProtection/>
  <mergeCells count="4">
    <mergeCell ref="B3:F3"/>
    <mergeCell ref="B4:F4"/>
    <mergeCell ref="C5:F5"/>
    <mergeCell ref="B7:F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2017-11-19T10:08:26Z</cp:lastPrinted>
  <dcterms:created xsi:type="dcterms:W3CDTF">2009-01-11T10:15:59Z</dcterms:created>
  <dcterms:modified xsi:type="dcterms:W3CDTF">2017-12-26T13:06:10Z</dcterms:modified>
  <cp:category/>
  <cp:version/>
  <cp:contentType/>
  <cp:contentStatus/>
</cp:coreProperties>
</file>